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ulanjalah01\Desktop\"/>
    </mc:Choice>
  </mc:AlternateContent>
  <bookViews>
    <workbookView xWindow="0" yWindow="0" windowWidth="28800" windowHeight="11535"/>
  </bookViews>
  <sheets>
    <sheet name="Sheet1" sheetId="1" r:id="rId1"/>
  </sheets>
  <definedNames>
    <definedName name="_xlnm._FilterDatabase" localSheetId="0" hidden="1">Sheet1!$B$3:$I$200</definedName>
    <definedName name="_xlnm.Print_Area" localSheetId="0">Sheet1!$B$1:$I$200</definedName>
  </definedNames>
  <calcPr calcId="152511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" name="Range" connection="WorksheetConnection_Sheet3!$B$2:$C$24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6" i="1"/>
  <c r="I57" i="1"/>
  <c r="I58" i="1"/>
  <c r="I200" i="1" s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4" i="1"/>
  <c r="Q112" i="1" l="1"/>
</calcChain>
</file>

<file path=xl/connections.xml><?xml version="1.0" encoding="utf-8"?>
<connections xmlns="http://schemas.openxmlformats.org/spreadsheetml/2006/main">
  <connection id="1" keepAlive="1" name="ThisWorkbookDataModel" description="Data Model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<sst xmlns="http://schemas.openxmlformats.org/spreadsheetml/2006/main" count="227" uniqueCount="202">
  <si>
    <t>No</t>
  </si>
  <si>
    <t>Country</t>
  </si>
  <si>
    <t xml:space="preserve">January 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</si>
  <si>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</si>
  <si>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</si>
  <si>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</si>
  <si>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</si>
  <si>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</si>
  <si>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</si>
  <si>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</si>
  <si>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</si>
  <si>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</si>
  <si>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</si>
  <si>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</si>
  <si>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</si>
  <si>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</si>
  <si>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</si>
  <si>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</si>
  <si>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</si>
  <si>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</si>
  <si>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</si>
  <si>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</si>
  <si>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</si>
  <si>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</si>
  <si>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</si>
  <si>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</si>
  <si>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</si>
  <si>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</si>
  <si>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</si>
  <si>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</si>
  <si>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</si>
  <si>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</si>
  <si>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</si>
  <si>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</si>
  <si>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</si>
  <si>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</si>
  <si>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Chad</t>
  </si>
  <si>
    <t>Central African Republic</t>
  </si>
  <si>
    <t>Chile</t>
  </si>
  <si>
    <t>China</t>
  </si>
  <si>
    <t>Colombia</t>
  </si>
  <si>
    <t>Comoros</t>
  </si>
  <si>
    <t>Congo, The Democratic Republic</t>
  </si>
  <si>
    <t>Costa Rica</t>
  </si>
  <si>
    <t>Cote Divoire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</si>
  <si>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</si>
  <si>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</si>
  <si>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</si>
  <si>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</si>
  <si>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</si>
  <si>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</si>
  <si>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</si>
  <si>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</si>
  <si>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</si>
  <si>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</si>
  <si>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</si>
  <si>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Eritrea</t>
  </si>
  <si>
    <t>Estonia</t>
  </si>
  <si>
    <t>Ethiopia</t>
  </si>
  <si>
    <t>Fiji</t>
  </si>
  <si>
    <t>Finland</t>
  </si>
  <si>
    <t>France</t>
  </si>
  <si>
    <t>Gabon</t>
  </si>
  <si>
    <t>Gambia, The</t>
  </si>
  <si>
    <t>Georgia</t>
  </si>
  <si>
    <t>Germany</t>
  </si>
  <si>
    <t>Ghana</t>
  </si>
  <si>
    <t>Greece</t>
  </si>
  <si>
    <t>Grenada</t>
  </si>
  <si>
    <t>Guatemala</t>
  </si>
  <si>
    <t>Guinea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</si>
  <si>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</si>
  <si>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</si>
  <si>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</si>
  <si>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</si>
  <si>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</si>
  <si>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</si>
  <si>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</si>
  <si>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</si>
  <si>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</si>
  <si>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</si>
  <si>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</si>
  <si>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</si>
  <si>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</si>
  <si>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</si>
  <si>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</si>
  <si>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</si>
  <si>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</si>
  <si>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</si>
  <si>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Kosovar</t>
  </si>
  <si>
    <t>Kuwait</t>
  </si>
  <si>
    <t>Kyrgyzstan</t>
  </si>
  <si>
    <t>Latvia</t>
  </si>
  <si>
    <t>Lebanon</t>
  </si>
  <si>
    <t>Lesotho</t>
  </si>
  <si>
    <t>Liberia</t>
  </si>
  <si>
    <t>Liechtenstein</t>
  </si>
  <si>
    <t>Lithuania</t>
  </si>
  <si>
    <t>Luxembourg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</si>
  <si>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</si>
  <si>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</si>
  <si>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</si>
  <si>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</si>
  <si>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</si>
  <si>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</si>
  <si>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</si>
  <si>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</si>
  <si>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</si>
  <si>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</si>
  <si>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</si>
  <si>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Moldova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</si>
  <si>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</si>
  <si>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</si>
  <si>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</si>
  <si>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</si>
  <si>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</si>
  <si>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</si>
  <si>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</si>
  <si>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</si>
  <si>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</si>
  <si>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</si>
  <si>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</si>
  <si>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</si>
  <si>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</si>
  <si>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</si>
  <si>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</si>
  <si>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</si>
  <si>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</si>
  <si>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</si>
  <si>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Palestinian Territories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</si>
  <si>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</si>
  <si>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</si>
  <si>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</si>
  <si>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</si>
  <si>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</si>
  <si>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</si>
  <si>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</si>
  <si>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</si>
  <si>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</si>
  <si>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Russian Federation</t>
  </si>
  <si>
    <t>Rwanda</t>
  </si>
  <si>
    <t>Saint Kitts and Nevis</t>
  </si>
  <si>
    <t>Saint Lucia</t>
  </si>
  <si>
    <t>Saint Vincent The Grenadi</t>
  </si>
  <si>
    <t>Samoa</t>
  </si>
  <si>
    <t>San Marino</t>
  </si>
  <si>
    <t>Saudi Arabia</t>
  </si>
  <si>
    <t>Senegal</t>
  </si>
  <si>
    <t>Serbia</t>
  </si>
  <si>
    <t>Seychelles</t>
  </si>
  <si>
    <t>Sierra Leone</t>
  </si>
  <si>
    <t>Singapore</t>
  </si>
  <si>
    <t>Slovenia</t>
  </si>
  <si>
    <t>Solomon Islands</t>
  </si>
  <si>
    <t>Somalia</t>
  </si>
  <si>
    <t>South Africa-Zuid Afrika</t>
  </si>
  <si>
    <t xml:space="preserve">South Korea </t>
  </si>
  <si>
    <t>South Sudan</t>
  </si>
  <si>
    <t>Spain</t>
  </si>
  <si>
    <t>Sudan</t>
  </si>
  <si>
    <t>Swaziland</t>
  </si>
  <si>
    <t>Suriname</t>
  </si>
  <si>
    <t>Sweden</t>
  </si>
  <si>
    <t>Switzerland</t>
  </si>
  <si>
    <t>Syrian Arab Republic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</si>
  <si>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</si>
  <si>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</si>
  <si>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</si>
  <si>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</si>
  <si>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</si>
  <si>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</si>
  <si>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</si>
  <si>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</si>
  <si>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</si>
  <si>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</si>
  <si>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</si>
  <si>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</si>
  <si>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</si>
  <si>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</si>
  <si>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</si>
  <si>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</si>
  <si>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</si>
  <si>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</si>
  <si>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</si>
  <si>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</t>
  </si>
  <si>
    <t>Viet Nam</t>
  </si>
  <si>
    <t>Zimbabwe</t>
  </si>
  <si>
    <t>Total</t>
  </si>
  <si>
    <t>February</t>
  </si>
  <si>
    <t>Libya(Libyan Arab Jamahir)</t>
  </si>
  <si>
    <t>Slovakia(Slovak Republic)</t>
  </si>
  <si>
    <t>Taiwan Province of China</t>
  </si>
  <si>
    <t xml:space="preserve">Yemen </t>
  </si>
  <si>
    <t xml:space="preserve">Lao, People's Democratic </t>
  </si>
  <si>
    <t>March</t>
  </si>
  <si>
    <t>Guinea-Bissau</t>
  </si>
  <si>
    <t xml:space="preserve">Micronesia </t>
  </si>
  <si>
    <t>Zambia</t>
  </si>
  <si>
    <t>EQUATORIAL GUINEA</t>
  </si>
  <si>
    <t>April</t>
  </si>
  <si>
    <t xml:space="preserve"> May </t>
  </si>
  <si>
    <r>
      <t xml:space="preserve">Number of Tourist Arrivals – Jan ~  May </t>
    </r>
    <r>
      <rPr>
        <b/>
        <i/>
        <sz val="16"/>
        <color rgb="FFC00000"/>
        <rFont val="Arial"/>
        <family val="2"/>
      </rPr>
      <t>2024</t>
    </r>
    <r>
      <rPr>
        <b/>
        <i/>
        <sz val="16"/>
        <color theme="1"/>
        <rFont val="Arial"/>
        <family val="2"/>
      </rPr>
      <t xml:space="preserve"> (All Countries)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</si>
</sst>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Arial"/>
      <family val="2"/>
    </font>
    <font>
      <b/>
      <i/>
      <sz val="16"/>
      <color rgb="FFC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 Helvetica"/>
    </font>
    <font>
      <sz val="12"/>
      <color theme="1"/>
      <name val=" Helvetica"/>
    </font>
    <font>
      <b/>
      <sz val="12"/>
      <color theme="1"/>
      <name val=" Helvetica"/>
    </font>
    <font>
      <sz val="11"/>
      <color theme="1"/>
      <name val=" Helvetica"/>
    </font>
    <font>
      <b/>
      <sz val="18"/>
      <color theme="1"/>
      <name val=" Helvetica"/>
    </font>
    <font>
      <b/>
      <sz val="16"/>
      <color theme="1"/>
      <name val=" Helvetica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3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Fill="1"/>
    <xf numFmtId="3" fontId="4" fillId="0" borderId="0" xfId="0" applyNumberFormat="1" applyFont="1" applyFill="1" applyBorder="1" applyAlignment="1">
      <alignment horizontal="right"/>
    </xf>
    <xf numFmtId="0" fontId="0" fillId="0" borderId="0" xfId="0" applyFill="1"/>
    <xf numFmtId="0" fontId="1" fillId="0" borderId="0" xfId="0" applyFont="1" applyFill="1" applyAlignment="1">
      <alignment horizontal="right"/>
    </xf>
    <xf numFmtId="3" fontId="2" fillId="0" borderId="0" xfId="0" applyNumberFormat="1" applyFont="1" applyFill="1" applyBorder="1" applyAlignment="1"/>
    <xf numFmtId="0" fontId="0" fillId="0" borderId="0" xfId="0" applyFont="1" applyAlignment="1">
      <alignment horizontal="right"/>
    </xf>
    <xf numFmtId="0" fontId="6" fillId="3" borderId="1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16" xfId="0" applyFont="1" applyBorder="1" applyAlignment="1">
      <alignment horizontal="left" vertical="top"/>
    </xf>
    <xf numFmtId="3" fontId="7" fillId="0" borderId="3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12" xfId="0" applyFont="1" applyBorder="1" applyAlignment="1">
      <alignment horizontal="left" vertical="top"/>
    </xf>
    <xf numFmtId="3" fontId="7" fillId="0" borderId="4" xfId="0" applyNumberFormat="1" applyFont="1" applyBorder="1" applyAlignment="1">
      <alignment horizontal="right"/>
    </xf>
    <xf numFmtId="3" fontId="7" fillId="0" borderId="24" xfId="0" applyNumberFormat="1" applyFont="1" applyBorder="1" applyAlignment="1">
      <alignment horizontal="right"/>
    </xf>
    <xf numFmtId="0" fontId="7" fillId="0" borderId="17" xfId="0" applyFont="1" applyBorder="1" applyAlignment="1">
      <alignment horizontal="left" vertical="top"/>
    </xf>
    <xf numFmtId="3" fontId="7" fillId="0" borderId="7" xfId="0" applyNumberFormat="1" applyFont="1" applyBorder="1" applyAlignment="1">
      <alignment horizontal="right"/>
    </xf>
    <xf numFmtId="3" fontId="7" fillId="0" borderId="25" xfId="0" applyNumberFormat="1" applyFont="1" applyBorder="1" applyAlignment="1">
      <alignment horizontal="right"/>
    </xf>
    <xf numFmtId="0" fontId="7" fillId="6" borderId="12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right" vertical="center"/>
    </xf>
    <xf numFmtId="0" fontId="7" fillId="6" borderId="24" xfId="0" applyFont="1" applyFill="1" applyBorder="1" applyAlignment="1">
      <alignment horizontal="right" vertical="center"/>
    </xf>
    <xf numFmtId="0" fontId="7" fillId="0" borderId="14" xfId="0" applyFont="1" applyBorder="1" applyAlignment="1">
      <alignment horizontal="left" vertical="top"/>
    </xf>
    <xf numFmtId="3" fontId="7" fillId="0" borderId="6" xfId="0" applyNumberFormat="1" applyFont="1" applyBorder="1" applyAlignment="1">
      <alignment horizontal="right"/>
    </xf>
    <xf numFmtId="3" fontId="7" fillId="0" borderId="26" xfId="0" applyNumberFormat="1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15" xfId="0" applyFont="1" applyBorder="1" applyAlignment="1">
      <alignment horizontal="left" vertical="top"/>
    </xf>
    <xf numFmtId="3" fontId="7" fillId="0" borderId="5" xfId="0" applyNumberFormat="1" applyFont="1" applyBorder="1" applyAlignment="1">
      <alignment horizontal="right"/>
    </xf>
    <xf numFmtId="3" fontId="7" fillId="0" borderId="27" xfId="0" applyNumberFormat="1" applyFont="1" applyBorder="1" applyAlignment="1">
      <alignment horizontal="right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9" fillId="0" borderId="0" xfId="0" applyFont="1" applyBorder="1"/>
    <xf numFmtId="0" fontId="7" fillId="0" borderId="12" xfId="0" applyFont="1" applyBorder="1"/>
    <xf numFmtId="0" fontId="7" fillId="6" borderId="6" xfId="0" applyFont="1" applyFill="1" applyBorder="1" applyAlignment="1">
      <alignment horizontal="right" vertical="center"/>
    </xf>
    <xf numFmtId="0" fontId="7" fillId="6" borderId="26" xfId="0" applyFont="1" applyFill="1" applyBorder="1" applyAlignment="1">
      <alignment horizontal="right" vertical="center"/>
    </xf>
    <xf numFmtId="0" fontId="7" fillId="0" borderId="13" xfId="0" applyFont="1" applyBorder="1"/>
    <xf numFmtId="0" fontId="9" fillId="0" borderId="13" xfId="0" applyFont="1" applyBorder="1"/>
    <xf numFmtId="0" fontId="7" fillId="0" borderId="12" xfId="0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right" vertical="center"/>
    </xf>
    <xf numFmtId="3" fontId="7" fillId="0" borderId="24" xfId="0" applyNumberFormat="1" applyFont="1" applyBorder="1" applyAlignment="1">
      <alignment horizontal="right" vertical="center"/>
    </xf>
    <xf numFmtId="3" fontId="7" fillId="0" borderId="13" xfId="0" applyNumberFormat="1" applyFont="1" applyBorder="1"/>
    <xf numFmtId="3" fontId="7" fillId="0" borderId="4" xfId="0" applyNumberFormat="1" applyFont="1" applyBorder="1" applyAlignment="1">
      <alignment horizontal="right" vertical="center" wrapText="1"/>
    </xf>
    <xf numFmtId="3" fontId="7" fillId="0" borderId="24" xfId="0" applyNumberFormat="1" applyFont="1" applyBorder="1" applyAlignment="1">
      <alignment horizontal="right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9" borderId="22" xfId="0" applyFont="1" applyFill="1" applyBorder="1" applyAlignment="1">
      <alignment horizontal="center" vertical="center"/>
    </xf>
    <xf numFmtId="0" fontId="6" fillId="9" borderId="22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18" xfId="0" applyFont="1" applyBorder="1" applyAlignment="1">
      <alignment horizontal="left" vertical="top"/>
    </xf>
    <xf numFmtId="3" fontId="7" fillId="0" borderId="18" xfId="0" applyNumberFormat="1" applyFont="1" applyBorder="1" applyAlignment="1">
      <alignment horizontal="right"/>
    </xf>
    <xf numFmtId="0" fontId="7" fillId="0" borderId="19" xfId="0" applyFont="1" applyBorder="1" applyAlignment="1">
      <alignment horizontal="left" vertical="top"/>
    </xf>
    <xf numFmtId="3" fontId="7" fillId="0" borderId="19" xfId="0" applyNumberFormat="1" applyFont="1" applyBorder="1" applyAlignment="1">
      <alignment horizontal="right"/>
    </xf>
    <xf numFmtId="0" fontId="7" fillId="0" borderId="0" xfId="0" applyFont="1" applyBorder="1"/>
    <xf numFmtId="0" fontId="7" fillId="0" borderId="20" xfId="0" applyFont="1" applyBorder="1" applyAlignment="1">
      <alignment horizontal="left" vertical="top"/>
    </xf>
    <xf numFmtId="3" fontId="7" fillId="0" borderId="20" xfId="0" applyNumberFormat="1" applyFont="1" applyBorder="1" applyAlignment="1">
      <alignment horizontal="right"/>
    </xf>
    <xf numFmtId="0" fontId="7" fillId="0" borderId="21" xfId="0" applyFont="1" applyBorder="1" applyAlignment="1">
      <alignment horizontal="left" vertical="top"/>
    </xf>
    <xf numFmtId="3" fontId="7" fillId="0" borderId="21" xfId="0" applyNumberFormat="1" applyFont="1" applyBorder="1" applyAlignment="1">
      <alignment horizontal="right"/>
    </xf>
    <xf numFmtId="0" fontId="8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3" fontId="7" fillId="0" borderId="9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7" fillId="0" borderId="19" xfId="0" applyFont="1" applyBorder="1"/>
    <xf numFmtId="3" fontId="7" fillId="6" borderId="19" xfId="0" applyNumberFormat="1" applyFont="1" applyFill="1" applyBorder="1" applyAlignment="1">
      <alignment horizontal="right"/>
    </xf>
    <xf numFmtId="0" fontId="7" fillId="0" borderId="19" xfId="0" applyFont="1" applyBorder="1" applyAlignment="1">
      <alignment horizontal="left" vertical="center" wrapText="1"/>
    </xf>
    <xf numFmtId="3" fontId="7" fillId="0" borderId="19" xfId="0" applyNumberFormat="1" applyFont="1" applyBorder="1" applyAlignment="1">
      <alignment horizontal="right" vertical="center" wrapText="1"/>
    </xf>
    <xf numFmtId="3" fontId="7" fillId="0" borderId="19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3" fontId="7" fillId="0" borderId="26" xfId="0" applyNumberFormat="1" applyFont="1" applyFill="1" applyBorder="1" applyAlignment="1">
      <alignment horizontal="right"/>
    </xf>
    <xf numFmtId="3" fontId="7" fillId="0" borderId="24" xfId="0" applyNumberFormat="1" applyFont="1" applyFill="1" applyBorder="1" applyAlignment="1">
      <alignment horizontal="right"/>
    </xf>
    <xf numFmtId="0" fontId="9" fillId="0" borderId="29" xfId="0" applyFont="1" applyBorder="1" applyAlignment="1">
      <alignment horizontal="right"/>
    </xf>
    <xf numFmtId="3" fontId="9" fillId="0" borderId="24" xfId="0" applyNumberFormat="1" applyFont="1" applyBorder="1"/>
    <xf numFmtId="3" fontId="7" fillId="0" borderId="29" xfId="0" applyNumberFormat="1" applyFont="1" applyBorder="1" applyAlignment="1">
      <alignment horizontal="right"/>
    </xf>
    <xf numFmtId="0" fontId="6" fillId="8" borderId="11" xfId="0" applyFont="1" applyFill="1" applyBorder="1" applyAlignment="1">
      <alignment horizontal="center" vertical="center"/>
    </xf>
    <xf numFmtId="3" fontId="7" fillId="0" borderId="28" xfId="0" applyNumberFormat="1" applyFont="1" applyBorder="1" applyAlignment="1">
      <alignment horizontal="right"/>
    </xf>
    <xf numFmtId="0" fontId="6" fillId="8" borderId="28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3" fontId="7" fillId="0" borderId="30" xfId="0" applyNumberFormat="1" applyFont="1" applyBorder="1" applyAlignment="1">
      <alignment horizontal="right"/>
    </xf>
    <xf numFmtId="3" fontId="11" fillId="9" borderId="32" xfId="0" applyNumberFormat="1" applyFont="1" applyFill="1" applyBorder="1" applyAlignment="1">
      <alignment horizontal="right"/>
    </xf>
    <xf numFmtId="3" fontId="11" fillId="9" borderId="33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10" fillId="7" borderId="31" xfId="0" applyFont="1" applyFill="1" applyBorder="1" applyAlignment="1">
      <alignment horizontal="center" vertical="top"/>
    </xf>
    <xf numFmtId="0" fontId="10" fillId="7" borderId="32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  <color rgb="FFE719EC"/>
      <color rgb="FF19D722"/>
      <color rgb="FF9B15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onnections" Target="connections.xml"/><Relationship Id="rId7" Type="http://schemas.openxmlformats.org/officeDocument/2006/relationships/calcChain" Target="calcChai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powerPivotData" Target="model/item.data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6"/>
  <sheetViews>
    <sheetView tabSelected="1" workbookViewId="0">
      <selection activeCell="B1" sqref="B1:I1"/>
    </sheetView>
  </sheetViews>
  <sheetFormatPr defaultRowHeight="15"/>
  <cols>
    <col min="1" max="1" width="3.7109375" customWidth="1"/>
    <col min="2" max="2" width="6.5703125" customWidth="1"/>
    <col min="3" max="3" width="33.140625" customWidth="1"/>
    <col min="4" max="4" width="16.85546875" style="2" customWidth="1"/>
    <col min="5" max="5" width="16.28515625" style="2" customWidth="1"/>
    <col min="6" max="6" width="12.140625" style="3" customWidth="1"/>
    <col min="7" max="8" width="12.5703125" style="3" customWidth="1"/>
    <col min="9" max="9" width="15.42578125" style="13" customWidth="1"/>
    <col min="10" max="10" width="8.42578125" style="11" customWidth="1"/>
    <col min="11" max="11" width="26.42578125" style="10" customWidth="1"/>
    <col min="12" max="12" width="9.140625" style="8"/>
    <col min="14" max="14" width="29.28515625" bestFit="1" customWidth="1"/>
    <col min="15" max="15" width="9.140625" style="1"/>
  </cols>
  <sheetData>
    <row r="1" spans="2:12" ht="21" thickBot="1">
      <c r="B1" s="92" t="s">
        <v>201</v>
      </c>
      <c r="C1" s="92"/>
      <c r="D1" s="92"/>
      <c r="E1" s="92"/>
      <c r="F1" s="92"/>
      <c r="G1" s="92"/>
      <c r="H1" s="92"/>
      <c r="I1" s="92"/>
      <c r="J1" s="4"/>
      <c r="K1" s="5"/>
      <c r="L1" s="5"/>
    </row>
    <row r="2" spans="2:12" ht="21" thickBot="1">
      <c r="B2" s="95"/>
      <c r="C2" s="79"/>
      <c r="D2" s="79"/>
      <c r="E2" s="79"/>
      <c r="F2" s="79"/>
      <c r="G2" s="79"/>
      <c r="H2" s="79"/>
      <c r="I2" s="95"/>
      <c r="J2" s="4"/>
      <c r="K2" s="5"/>
      <c r="L2" s="5"/>
    </row>
    <row r="3" spans="2:12" ht="21" thickBot="1">
      <c r="B3" s="14" t="s">
        <v>0</v>
      </c>
      <c r="C3" s="15" t="s">
        <v>1</v>
      </c>
      <c r="D3" s="16" t="s">
        <v>2</v>
      </c>
      <c r="E3" s="16" t="s">
        <v>188</v>
      </c>
      <c r="F3" s="16" t="s">
        <v>194</v>
      </c>
      <c r="G3" s="17" t="s">
        <v>199</v>
      </c>
      <c r="H3" s="16" t="s">
        <v>200</v>
      </c>
      <c r="I3" s="85" t="s">
        <v>187</v>
      </c>
      <c r="J3" s="6"/>
      <c r="K3" s="5"/>
      <c r="L3" s="5"/>
    </row>
    <row r="4" spans="2:12" ht="14.25" customHeight="1">
      <c r="B4" s="18">
        <v>1</v>
      </c>
      <c r="C4" s="19" t="s">
        <v>3</v>
      </c>
      <c r="D4" s="20">
        <v>26</v>
      </c>
      <c r="E4" s="20">
        <v>21</v>
      </c>
      <c r="F4" s="20">
        <v>18</v>
      </c>
      <c r="G4" s="21">
        <v>0</v>
      </c>
      <c r="H4" s="80">
        <v>20</v>
      </c>
      <c r="I4" s="86">
        <f>SUM(D4:H4)</f>
        <v>85</v>
      </c>
      <c r="J4" s="7"/>
      <c r="K4" s="12"/>
    </row>
    <row r="5" spans="2:12" ht="14.25" customHeight="1">
      <c r="B5" s="22">
        <v>2</v>
      </c>
      <c r="C5" s="23" t="s">
        <v>4</v>
      </c>
      <c r="D5" s="24">
        <v>7</v>
      </c>
      <c r="E5" s="24">
        <v>6</v>
      </c>
      <c r="F5" s="24">
        <v>13</v>
      </c>
      <c r="G5" s="25">
        <v>10</v>
      </c>
      <c r="H5" s="81">
        <v>11</v>
      </c>
      <c r="I5" s="86">
        <f t="shared" ref="I5:I68" si="0">SUM(D5:H5)</f>
        <v>47</v>
      </c>
      <c r="J5" s="7"/>
    </row>
    <row r="6" spans="2:12" ht="14.25" customHeight="1">
      <c r="B6" s="22">
        <v>3</v>
      </c>
      <c r="C6" s="23" t="s">
        <v>5</v>
      </c>
      <c r="D6" s="24">
        <v>18</v>
      </c>
      <c r="E6" s="24">
        <v>38</v>
      </c>
      <c r="F6" s="24">
        <v>10</v>
      </c>
      <c r="G6" s="25">
        <v>38</v>
      </c>
      <c r="H6" s="81">
        <v>28</v>
      </c>
      <c r="I6" s="86">
        <f t="shared" si="0"/>
        <v>132</v>
      </c>
      <c r="J6" s="7"/>
    </row>
    <row r="7" spans="2:12" ht="14.25" customHeight="1">
      <c r="B7" s="22">
        <v>4</v>
      </c>
      <c r="C7" s="23" t="s">
        <v>6</v>
      </c>
      <c r="D7" s="24">
        <v>3</v>
      </c>
      <c r="E7" s="24">
        <v>6</v>
      </c>
      <c r="F7" s="24">
        <v>10</v>
      </c>
      <c r="G7" s="25">
        <v>1</v>
      </c>
      <c r="H7" s="81">
        <v>7</v>
      </c>
      <c r="I7" s="86">
        <f t="shared" si="0"/>
        <v>27</v>
      </c>
      <c r="J7" s="7"/>
    </row>
    <row r="8" spans="2:12" ht="14.25" customHeight="1">
      <c r="B8" s="22">
        <v>5</v>
      </c>
      <c r="C8" s="23" t="s">
        <v>7</v>
      </c>
      <c r="D8" s="24">
        <v>8</v>
      </c>
      <c r="E8" s="24">
        <v>0</v>
      </c>
      <c r="F8" s="24">
        <v>2</v>
      </c>
      <c r="G8" s="25">
        <v>1</v>
      </c>
      <c r="H8" s="81">
        <v>5</v>
      </c>
      <c r="I8" s="86">
        <f t="shared" si="0"/>
        <v>16</v>
      </c>
      <c r="J8" s="7"/>
    </row>
    <row r="9" spans="2:12" ht="14.25" customHeight="1">
      <c r="B9" s="22">
        <v>6</v>
      </c>
      <c r="C9" s="23" t="s">
        <v>8</v>
      </c>
      <c r="D9" s="24">
        <v>3</v>
      </c>
      <c r="E9" s="24">
        <v>5</v>
      </c>
      <c r="F9" s="24">
        <v>5</v>
      </c>
      <c r="G9" s="25">
        <v>3</v>
      </c>
      <c r="H9" s="81">
        <v>1</v>
      </c>
      <c r="I9" s="86">
        <f t="shared" si="0"/>
        <v>17</v>
      </c>
      <c r="J9" s="7"/>
    </row>
    <row r="10" spans="2:12" ht="14.25" customHeight="1">
      <c r="B10" s="22">
        <v>7</v>
      </c>
      <c r="C10" s="23" t="s">
        <v>9</v>
      </c>
      <c r="D10" s="24">
        <v>141</v>
      </c>
      <c r="E10" s="24">
        <v>79</v>
      </c>
      <c r="F10" s="24">
        <v>120</v>
      </c>
      <c r="G10" s="25">
        <v>102</v>
      </c>
      <c r="H10" s="81">
        <v>44</v>
      </c>
      <c r="I10" s="86">
        <f t="shared" si="0"/>
        <v>486</v>
      </c>
      <c r="J10" s="7"/>
    </row>
    <row r="11" spans="2:12" ht="14.25" customHeight="1">
      <c r="B11" s="22">
        <v>8</v>
      </c>
      <c r="C11" s="23" t="s">
        <v>10</v>
      </c>
      <c r="D11" s="24">
        <v>510</v>
      </c>
      <c r="E11" s="24">
        <v>264</v>
      </c>
      <c r="F11" s="24">
        <v>326</v>
      </c>
      <c r="G11" s="25">
        <v>128</v>
      </c>
      <c r="H11" s="81">
        <v>60</v>
      </c>
      <c r="I11" s="86">
        <f t="shared" si="0"/>
        <v>1288</v>
      </c>
      <c r="J11" s="7"/>
    </row>
    <row r="12" spans="2:12" ht="14.25" customHeight="1">
      <c r="B12" s="22">
        <v>9</v>
      </c>
      <c r="C12" s="23" t="s">
        <v>11</v>
      </c>
      <c r="D12" s="24">
        <v>0</v>
      </c>
      <c r="E12" s="24">
        <v>0</v>
      </c>
      <c r="F12" s="24">
        <v>0</v>
      </c>
      <c r="G12" s="25">
        <v>0</v>
      </c>
      <c r="H12" s="82">
        <v>0</v>
      </c>
      <c r="I12" s="86">
        <f t="shared" si="0"/>
        <v>0</v>
      </c>
      <c r="J12" s="7"/>
    </row>
    <row r="13" spans="2:12" ht="14.25" customHeight="1">
      <c r="B13" s="22">
        <v>10</v>
      </c>
      <c r="C13" s="23" t="s">
        <v>12</v>
      </c>
      <c r="D13" s="24">
        <v>6645</v>
      </c>
      <c r="E13" s="24">
        <v>6265</v>
      </c>
      <c r="F13" s="24">
        <v>8852</v>
      </c>
      <c r="G13" s="25">
        <v>7202</v>
      </c>
      <c r="H13" s="25">
        <v>5465</v>
      </c>
      <c r="I13" s="86">
        <f t="shared" si="0"/>
        <v>34429</v>
      </c>
      <c r="J13" s="7"/>
    </row>
    <row r="14" spans="2:12" ht="14.25" customHeight="1">
      <c r="B14" s="22">
        <v>11</v>
      </c>
      <c r="C14" s="23" t="s">
        <v>13</v>
      </c>
      <c r="D14" s="24">
        <v>2385</v>
      </c>
      <c r="E14" s="24">
        <v>2372</v>
      </c>
      <c r="F14" s="24">
        <v>1674</v>
      </c>
      <c r="G14" s="25">
        <v>1092</v>
      </c>
      <c r="H14" s="25">
        <v>544</v>
      </c>
      <c r="I14" s="86">
        <f t="shared" si="0"/>
        <v>8067</v>
      </c>
      <c r="J14" s="7"/>
    </row>
    <row r="15" spans="2:12" ht="14.25" customHeight="1">
      <c r="B15" s="22">
        <v>12</v>
      </c>
      <c r="C15" s="23" t="s">
        <v>14</v>
      </c>
      <c r="D15" s="24">
        <v>163</v>
      </c>
      <c r="E15" s="24">
        <v>157</v>
      </c>
      <c r="F15" s="24">
        <v>469</v>
      </c>
      <c r="G15" s="25">
        <v>101</v>
      </c>
      <c r="H15" s="25">
        <v>39</v>
      </c>
      <c r="I15" s="86">
        <f t="shared" si="0"/>
        <v>929</v>
      </c>
      <c r="J15" s="7"/>
    </row>
    <row r="16" spans="2:12" ht="14.25" customHeight="1">
      <c r="B16" s="22">
        <v>13</v>
      </c>
      <c r="C16" s="23" t="s">
        <v>15</v>
      </c>
      <c r="D16" s="24">
        <v>0</v>
      </c>
      <c r="E16" s="24">
        <v>0</v>
      </c>
      <c r="F16" s="24">
        <v>4</v>
      </c>
      <c r="G16" s="25">
        <v>0</v>
      </c>
      <c r="H16" s="25">
        <v>0</v>
      </c>
      <c r="I16" s="86">
        <f t="shared" si="0"/>
        <v>4</v>
      </c>
      <c r="J16" s="7"/>
    </row>
    <row r="17" spans="2:10" ht="14.25" customHeight="1">
      <c r="B17" s="22">
        <v>14</v>
      </c>
      <c r="C17" s="23" t="s">
        <v>16</v>
      </c>
      <c r="D17" s="24">
        <v>122</v>
      </c>
      <c r="E17" s="24">
        <v>81</v>
      </c>
      <c r="F17" s="24">
        <v>29</v>
      </c>
      <c r="G17" s="25">
        <v>85</v>
      </c>
      <c r="H17" s="25">
        <v>68</v>
      </c>
      <c r="I17" s="86">
        <f t="shared" si="0"/>
        <v>385</v>
      </c>
      <c r="J17" s="7"/>
    </row>
    <row r="18" spans="2:10" ht="14.25" customHeight="1">
      <c r="B18" s="22">
        <v>15</v>
      </c>
      <c r="C18" s="23" t="s">
        <v>17</v>
      </c>
      <c r="D18" s="24">
        <v>2329</v>
      </c>
      <c r="E18" s="24">
        <v>2389</v>
      </c>
      <c r="F18" s="24">
        <v>1308</v>
      </c>
      <c r="G18" s="25">
        <v>2354</v>
      </c>
      <c r="H18" s="25">
        <v>2878</v>
      </c>
      <c r="I18" s="86">
        <f t="shared" si="0"/>
        <v>11258</v>
      </c>
      <c r="J18" s="7"/>
    </row>
    <row r="19" spans="2:10" ht="14.25" customHeight="1">
      <c r="B19" s="22">
        <v>16</v>
      </c>
      <c r="C19" s="23" t="s">
        <v>18</v>
      </c>
      <c r="D19" s="24">
        <v>0</v>
      </c>
      <c r="E19" s="24">
        <v>1</v>
      </c>
      <c r="F19" s="24">
        <v>13</v>
      </c>
      <c r="G19" s="25">
        <v>2</v>
      </c>
      <c r="H19" s="25">
        <v>0</v>
      </c>
      <c r="I19" s="86">
        <f t="shared" si="0"/>
        <v>16</v>
      </c>
      <c r="J19" s="7"/>
    </row>
    <row r="20" spans="2:10" ht="14.25" customHeight="1">
      <c r="B20" s="22">
        <v>17</v>
      </c>
      <c r="C20" s="23" t="s">
        <v>19</v>
      </c>
      <c r="D20" s="24">
        <v>2342</v>
      </c>
      <c r="E20" s="24">
        <v>1884</v>
      </c>
      <c r="F20" s="24">
        <v>1665</v>
      </c>
      <c r="G20" s="25">
        <v>752</v>
      </c>
      <c r="H20" s="25">
        <v>195</v>
      </c>
      <c r="I20" s="86">
        <f t="shared" si="0"/>
        <v>6838</v>
      </c>
      <c r="J20" s="7"/>
    </row>
    <row r="21" spans="2:10" ht="14.25" customHeight="1">
      <c r="B21" s="22">
        <v>18</v>
      </c>
      <c r="C21" s="23" t="s">
        <v>20</v>
      </c>
      <c r="D21" s="24">
        <v>1313</v>
      </c>
      <c r="E21" s="24">
        <v>1577</v>
      </c>
      <c r="F21" s="24">
        <v>1565</v>
      </c>
      <c r="G21" s="25">
        <v>914</v>
      </c>
      <c r="H21" s="25">
        <v>549</v>
      </c>
      <c r="I21" s="86">
        <f t="shared" si="0"/>
        <v>5918</v>
      </c>
      <c r="J21" s="7"/>
    </row>
    <row r="22" spans="2:10" ht="14.25" customHeight="1">
      <c r="B22" s="22">
        <v>19</v>
      </c>
      <c r="C22" s="23" t="s">
        <v>21</v>
      </c>
      <c r="D22" s="24">
        <v>1</v>
      </c>
      <c r="E22" s="24">
        <v>2</v>
      </c>
      <c r="F22" s="24">
        <v>4</v>
      </c>
      <c r="G22" s="25">
        <v>2</v>
      </c>
      <c r="H22" s="25">
        <v>0</v>
      </c>
      <c r="I22" s="86">
        <f t="shared" si="0"/>
        <v>9</v>
      </c>
      <c r="J22" s="7"/>
    </row>
    <row r="23" spans="2:10" ht="14.25" customHeight="1">
      <c r="B23" s="22">
        <v>20</v>
      </c>
      <c r="C23" s="23" t="s">
        <v>22</v>
      </c>
      <c r="D23" s="24">
        <v>0</v>
      </c>
      <c r="E23" s="24">
        <v>0</v>
      </c>
      <c r="F23" s="24">
        <v>0</v>
      </c>
      <c r="G23" s="25">
        <v>1</v>
      </c>
      <c r="H23" s="25">
        <v>2</v>
      </c>
      <c r="I23" s="86">
        <f t="shared" si="0"/>
        <v>3</v>
      </c>
      <c r="J23" s="7"/>
    </row>
    <row r="24" spans="2:10" ht="14.25" customHeight="1">
      <c r="B24" s="22">
        <v>21</v>
      </c>
      <c r="C24" s="23" t="s">
        <v>23</v>
      </c>
      <c r="D24" s="24">
        <v>135</v>
      </c>
      <c r="E24" s="24">
        <v>67</v>
      </c>
      <c r="F24" s="24">
        <v>68</v>
      </c>
      <c r="G24" s="25">
        <v>24</v>
      </c>
      <c r="H24" s="25">
        <v>52</v>
      </c>
      <c r="I24" s="86">
        <f t="shared" si="0"/>
        <v>346</v>
      </c>
      <c r="J24" s="7"/>
    </row>
    <row r="25" spans="2:10" ht="14.25" customHeight="1">
      <c r="B25" s="22">
        <v>22</v>
      </c>
      <c r="C25" s="23" t="s">
        <v>24</v>
      </c>
      <c r="D25" s="24">
        <v>8</v>
      </c>
      <c r="E25" s="24">
        <v>7</v>
      </c>
      <c r="F25" s="24">
        <v>2</v>
      </c>
      <c r="G25" s="25">
        <v>6</v>
      </c>
      <c r="H25" s="25">
        <v>5</v>
      </c>
      <c r="I25" s="86">
        <f t="shared" si="0"/>
        <v>28</v>
      </c>
      <c r="J25" s="7"/>
    </row>
    <row r="26" spans="2:10" ht="14.25" customHeight="1">
      <c r="B26" s="22">
        <v>23</v>
      </c>
      <c r="C26" s="23" t="s">
        <v>25</v>
      </c>
      <c r="D26" s="24">
        <v>37</v>
      </c>
      <c r="E26" s="24">
        <v>66</v>
      </c>
      <c r="F26" s="24">
        <v>17</v>
      </c>
      <c r="G26" s="25">
        <v>18</v>
      </c>
      <c r="H26" s="25">
        <v>15</v>
      </c>
      <c r="I26" s="86">
        <f t="shared" si="0"/>
        <v>153</v>
      </c>
      <c r="J26" s="7"/>
    </row>
    <row r="27" spans="2:10" ht="14.25" customHeight="1">
      <c r="B27" s="22">
        <v>24</v>
      </c>
      <c r="C27" s="23" t="s">
        <v>26</v>
      </c>
      <c r="D27" s="24">
        <v>3</v>
      </c>
      <c r="E27" s="24">
        <v>2</v>
      </c>
      <c r="F27" s="24">
        <v>3</v>
      </c>
      <c r="G27" s="25">
        <v>2</v>
      </c>
      <c r="H27" s="25">
        <v>1</v>
      </c>
      <c r="I27" s="86">
        <f t="shared" si="0"/>
        <v>11</v>
      </c>
      <c r="J27" s="7"/>
    </row>
    <row r="28" spans="2:10" ht="14.25" customHeight="1">
      <c r="B28" s="22">
        <v>25</v>
      </c>
      <c r="C28" s="23" t="s">
        <v>27</v>
      </c>
      <c r="D28" s="24">
        <v>236</v>
      </c>
      <c r="E28" s="24">
        <v>212</v>
      </c>
      <c r="F28" s="24">
        <v>159</v>
      </c>
      <c r="G28" s="25">
        <v>239</v>
      </c>
      <c r="H28" s="25">
        <v>106</v>
      </c>
      <c r="I28" s="86">
        <f t="shared" si="0"/>
        <v>952</v>
      </c>
      <c r="J28" s="7"/>
    </row>
    <row r="29" spans="2:10" ht="14.25" customHeight="1">
      <c r="B29" s="22">
        <v>26</v>
      </c>
      <c r="C29" s="23" t="s">
        <v>28</v>
      </c>
      <c r="D29" s="24">
        <v>1</v>
      </c>
      <c r="E29" s="24">
        <v>11</v>
      </c>
      <c r="F29" s="24">
        <v>9</v>
      </c>
      <c r="G29" s="25">
        <v>4</v>
      </c>
      <c r="H29" s="25">
        <v>3</v>
      </c>
      <c r="I29" s="86">
        <f t="shared" si="0"/>
        <v>28</v>
      </c>
      <c r="J29" s="7"/>
    </row>
    <row r="30" spans="2:10" ht="14.25" customHeight="1">
      <c r="B30" s="22">
        <v>27</v>
      </c>
      <c r="C30" s="23" t="s">
        <v>29</v>
      </c>
      <c r="D30" s="24">
        <v>656</v>
      </c>
      <c r="E30" s="24">
        <v>624</v>
      </c>
      <c r="F30" s="24">
        <v>458</v>
      </c>
      <c r="G30" s="25">
        <v>313</v>
      </c>
      <c r="H30" s="25">
        <v>71</v>
      </c>
      <c r="I30" s="86">
        <f t="shared" si="0"/>
        <v>2122</v>
      </c>
      <c r="J30" s="7"/>
    </row>
    <row r="31" spans="2:10" ht="14.25" customHeight="1">
      <c r="B31" s="22">
        <v>28</v>
      </c>
      <c r="C31" s="23" t="s">
        <v>30</v>
      </c>
      <c r="D31" s="24">
        <v>0</v>
      </c>
      <c r="E31" s="24">
        <v>0</v>
      </c>
      <c r="F31" s="24">
        <v>0</v>
      </c>
      <c r="G31" s="25">
        <v>1</v>
      </c>
      <c r="H31" s="25">
        <v>1</v>
      </c>
      <c r="I31" s="86">
        <f t="shared" si="0"/>
        <v>2</v>
      </c>
      <c r="J31" s="7"/>
    </row>
    <row r="32" spans="2:10" ht="14.25" customHeight="1">
      <c r="B32" s="22">
        <v>29</v>
      </c>
      <c r="C32" s="23" t="s">
        <v>31</v>
      </c>
      <c r="D32" s="24">
        <v>0</v>
      </c>
      <c r="E32" s="24">
        <v>0</v>
      </c>
      <c r="F32" s="24">
        <v>1</v>
      </c>
      <c r="G32" s="25">
        <v>0</v>
      </c>
      <c r="H32" s="25">
        <v>1</v>
      </c>
      <c r="I32" s="86">
        <f t="shared" si="0"/>
        <v>2</v>
      </c>
      <c r="J32" s="7"/>
    </row>
    <row r="33" spans="2:10" ht="14.25" customHeight="1">
      <c r="B33" s="22">
        <v>30</v>
      </c>
      <c r="C33" s="23" t="s">
        <v>32</v>
      </c>
      <c r="D33" s="24">
        <v>42</v>
      </c>
      <c r="E33" s="24">
        <v>41</v>
      </c>
      <c r="F33" s="24">
        <v>531</v>
      </c>
      <c r="G33" s="25">
        <v>162</v>
      </c>
      <c r="H33" s="25">
        <v>82</v>
      </c>
      <c r="I33" s="86">
        <f t="shared" si="0"/>
        <v>858</v>
      </c>
      <c r="J33" s="7"/>
    </row>
    <row r="34" spans="2:10" ht="14.25" customHeight="1">
      <c r="B34" s="22">
        <v>31</v>
      </c>
      <c r="C34" s="23" t="s">
        <v>33</v>
      </c>
      <c r="D34" s="24">
        <v>1</v>
      </c>
      <c r="E34" s="24">
        <v>4</v>
      </c>
      <c r="F34" s="24">
        <v>4</v>
      </c>
      <c r="G34" s="25">
        <v>1</v>
      </c>
      <c r="H34" s="25">
        <v>0</v>
      </c>
      <c r="I34" s="86">
        <f t="shared" si="0"/>
        <v>10</v>
      </c>
      <c r="J34" s="7"/>
    </row>
    <row r="35" spans="2:10" ht="14.25" customHeight="1">
      <c r="B35" s="22">
        <v>32</v>
      </c>
      <c r="C35" s="23" t="s">
        <v>34</v>
      </c>
      <c r="D35" s="24">
        <v>4126</v>
      </c>
      <c r="E35" s="24">
        <v>3912</v>
      </c>
      <c r="F35" s="24">
        <v>4034</v>
      </c>
      <c r="G35" s="25">
        <v>3594</v>
      </c>
      <c r="H35" s="25">
        <v>3294</v>
      </c>
      <c r="I35" s="86">
        <f t="shared" si="0"/>
        <v>18960</v>
      </c>
      <c r="J35" s="7"/>
    </row>
    <row r="36" spans="2:10" ht="14.25" customHeight="1">
      <c r="B36" s="22">
        <v>33</v>
      </c>
      <c r="C36" s="23" t="s">
        <v>35</v>
      </c>
      <c r="D36" s="24">
        <v>0</v>
      </c>
      <c r="E36" s="24">
        <v>0</v>
      </c>
      <c r="F36" s="24">
        <v>0</v>
      </c>
      <c r="G36" s="25">
        <v>0</v>
      </c>
      <c r="H36" s="25">
        <v>0</v>
      </c>
      <c r="I36" s="86">
        <f t="shared" si="0"/>
        <v>0</v>
      </c>
      <c r="J36" s="7"/>
    </row>
    <row r="37" spans="2:10" ht="14.25" customHeight="1">
      <c r="B37" s="22">
        <v>34</v>
      </c>
      <c r="C37" s="26" t="s">
        <v>36</v>
      </c>
      <c r="D37" s="27">
        <v>0</v>
      </c>
      <c r="E37" s="27">
        <v>0</v>
      </c>
      <c r="F37" s="27">
        <v>1</v>
      </c>
      <c r="G37" s="28">
        <v>0</v>
      </c>
      <c r="H37" s="28">
        <v>0</v>
      </c>
      <c r="I37" s="86">
        <f t="shared" si="0"/>
        <v>1</v>
      </c>
      <c r="J37" s="7"/>
    </row>
    <row r="38" spans="2:10" ht="14.25" customHeight="1">
      <c r="B38" s="22">
        <v>35</v>
      </c>
      <c r="C38" s="29" t="s">
        <v>37</v>
      </c>
      <c r="D38" s="30">
        <v>0</v>
      </c>
      <c r="E38" s="30">
        <v>0</v>
      </c>
      <c r="F38" s="30">
        <v>29</v>
      </c>
      <c r="G38" s="31">
        <v>0</v>
      </c>
      <c r="H38" s="31">
        <v>0</v>
      </c>
      <c r="I38" s="86">
        <f t="shared" si="0"/>
        <v>29</v>
      </c>
      <c r="J38" s="7"/>
    </row>
    <row r="39" spans="2:10" ht="14.25" customHeight="1">
      <c r="B39" s="22">
        <v>36</v>
      </c>
      <c r="C39" s="32" t="s">
        <v>38</v>
      </c>
      <c r="D39" s="33">
        <v>56</v>
      </c>
      <c r="E39" s="33">
        <v>61</v>
      </c>
      <c r="F39" s="33">
        <v>77</v>
      </c>
      <c r="G39" s="34">
        <v>53</v>
      </c>
      <c r="H39" s="34">
        <v>42</v>
      </c>
      <c r="I39" s="86">
        <f t="shared" si="0"/>
        <v>289</v>
      </c>
      <c r="J39" s="7"/>
    </row>
    <row r="40" spans="2:10" ht="14.25" customHeight="1">
      <c r="B40" s="22">
        <v>37</v>
      </c>
      <c r="C40" s="23" t="s">
        <v>39</v>
      </c>
      <c r="D40" s="24">
        <v>11511</v>
      </c>
      <c r="E40" s="24">
        <v>14836</v>
      </c>
      <c r="F40" s="24">
        <v>12865</v>
      </c>
      <c r="G40" s="25">
        <v>8518</v>
      </c>
      <c r="H40" s="25">
        <v>7511</v>
      </c>
      <c r="I40" s="86">
        <f t="shared" si="0"/>
        <v>55241</v>
      </c>
      <c r="J40" s="7"/>
    </row>
    <row r="41" spans="2:10" ht="14.25" customHeight="1">
      <c r="B41" s="22">
        <v>38</v>
      </c>
      <c r="C41" s="23" t="s">
        <v>40</v>
      </c>
      <c r="D41" s="24">
        <v>54</v>
      </c>
      <c r="E41" s="24">
        <v>70</v>
      </c>
      <c r="F41" s="24">
        <v>69</v>
      </c>
      <c r="G41" s="25">
        <v>88</v>
      </c>
      <c r="H41" s="25">
        <v>40</v>
      </c>
      <c r="I41" s="86">
        <f t="shared" si="0"/>
        <v>321</v>
      </c>
      <c r="J41" s="7"/>
    </row>
    <row r="42" spans="2:10" ht="14.25" customHeight="1">
      <c r="B42" s="22">
        <v>39</v>
      </c>
      <c r="C42" s="23" t="s">
        <v>41</v>
      </c>
      <c r="D42" s="24">
        <v>6</v>
      </c>
      <c r="E42" s="24">
        <v>6</v>
      </c>
      <c r="F42" s="24">
        <v>3</v>
      </c>
      <c r="G42" s="25">
        <v>2</v>
      </c>
      <c r="H42" s="25">
        <v>10</v>
      </c>
      <c r="I42" s="86">
        <f t="shared" si="0"/>
        <v>27</v>
      </c>
      <c r="J42" s="7"/>
    </row>
    <row r="43" spans="2:10" ht="14.25" customHeight="1">
      <c r="B43" s="22">
        <v>40</v>
      </c>
      <c r="C43" s="23" t="s">
        <v>42</v>
      </c>
      <c r="D43" s="24">
        <v>2</v>
      </c>
      <c r="E43" s="24">
        <v>5</v>
      </c>
      <c r="F43" s="24">
        <v>0</v>
      </c>
      <c r="G43" s="25">
        <v>0</v>
      </c>
      <c r="H43" s="25">
        <v>2</v>
      </c>
      <c r="I43" s="86">
        <f t="shared" si="0"/>
        <v>9</v>
      </c>
      <c r="J43" s="7"/>
    </row>
    <row r="44" spans="2:10" ht="14.25" customHeight="1">
      <c r="B44" s="22">
        <v>41</v>
      </c>
      <c r="C44" s="23" t="s">
        <v>43</v>
      </c>
      <c r="D44" s="24">
        <v>20</v>
      </c>
      <c r="E44" s="24">
        <v>14</v>
      </c>
      <c r="F44" s="24">
        <v>11</v>
      </c>
      <c r="G44" s="25">
        <v>11</v>
      </c>
      <c r="H44" s="25">
        <v>7</v>
      </c>
      <c r="I44" s="86">
        <f t="shared" si="0"/>
        <v>63</v>
      </c>
      <c r="J44" s="7"/>
    </row>
    <row r="45" spans="2:10" ht="14.25" customHeight="1">
      <c r="B45" s="22">
        <v>42</v>
      </c>
      <c r="C45" s="23" t="s">
        <v>44</v>
      </c>
      <c r="D45" s="24">
        <v>0</v>
      </c>
      <c r="E45" s="24">
        <v>1</v>
      </c>
      <c r="F45" s="24">
        <v>2</v>
      </c>
      <c r="G45" s="25">
        <v>0</v>
      </c>
      <c r="H45" s="25">
        <v>0</v>
      </c>
      <c r="I45" s="86">
        <f t="shared" si="0"/>
        <v>3</v>
      </c>
      <c r="J45" s="7"/>
    </row>
    <row r="46" spans="2:10" ht="14.25" customHeight="1">
      <c r="B46" s="22">
        <v>43</v>
      </c>
      <c r="C46" s="23" t="s">
        <v>45</v>
      </c>
      <c r="D46" s="24">
        <v>281</v>
      </c>
      <c r="E46" s="24">
        <v>249</v>
      </c>
      <c r="F46" s="24">
        <v>200</v>
      </c>
      <c r="G46" s="25">
        <v>70</v>
      </c>
      <c r="H46" s="25">
        <v>35</v>
      </c>
      <c r="I46" s="86">
        <f t="shared" si="0"/>
        <v>835</v>
      </c>
      <c r="J46" s="7"/>
    </row>
    <row r="47" spans="2:10" ht="14.25" customHeight="1">
      <c r="B47" s="22">
        <v>44</v>
      </c>
      <c r="C47" s="23" t="s">
        <v>46</v>
      </c>
      <c r="D47" s="24">
        <v>6</v>
      </c>
      <c r="E47" s="24">
        <v>1</v>
      </c>
      <c r="F47" s="24">
        <v>10</v>
      </c>
      <c r="G47" s="25">
        <v>1</v>
      </c>
      <c r="H47" s="25">
        <v>1</v>
      </c>
      <c r="I47" s="86">
        <f t="shared" si="0"/>
        <v>19</v>
      </c>
      <c r="J47" s="7"/>
    </row>
    <row r="48" spans="2:10" ht="14.25" customHeight="1">
      <c r="B48" s="22">
        <v>45</v>
      </c>
      <c r="C48" s="23" t="s">
        <v>47</v>
      </c>
      <c r="D48" s="24">
        <v>91</v>
      </c>
      <c r="E48" s="24">
        <v>62</v>
      </c>
      <c r="F48" s="24">
        <v>67</v>
      </c>
      <c r="G48" s="25">
        <v>112</v>
      </c>
      <c r="H48" s="25">
        <v>31</v>
      </c>
      <c r="I48" s="86">
        <f t="shared" si="0"/>
        <v>363</v>
      </c>
      <c r="J48" s="7"/>
    </row>
    <row r="49" spans="2:10" ht="14.25" customHeight="1">
      <c r="B49" s="22">
        <v>46</v>
      </c>
      <c r="C49" s="26" t="s">
        <v>48</v>
      </c>
      <c r="D49" s="27">
        <v>3484</v>
      </c>
      <c r="E49" s="27">
        <v>3852</v>
      </c>
      <c r="F49" s="27">
        <v>2988</v>
      </c>
      <c r="G49" s="28">
        <v>1279</v>
      </c>
      <c r="H49" s="28">
        <v>314</v>
      </c>
      <c r="I49" s="86">
        <f t="shared" si="0"/>
        <v>11917</v>
      </c>
      <c r="J49" s="7"/>
    </row>
    <row r="50" spans="2:10" ht="14.25" customHeight="1">
      <c r="B50" s="22">
        <v>47</v>
      </c>
      <c r="C50" s="23" t="s">
        <v>49</v>
      </c>
      <c r="D50" s="24">
        <v>2542</v>
      </c>
      <c r="E50" s="24">
        <v>2160</v>
      </c>
      <c r="F50" s="24">
        <v>1497</v>
      </c>
      <c r="G50" s="25">
        <v>822</v>
      </c>
      <c r="H50" s="25">
        <v>410</v>
      </c>
      <c r="I50" s="86">
        <f t="shared" si="0"/>
        <v>7431</v>
      </c>
      <c r="J50" s="7"/>
    </row>
    <row r="51" spans="2:10" ht="15.75">
      <c r="B51" s="22">
        <v>48</v>
      </c>
      <c r="C51" s="32" t="s">
        <v>50</v>
      </c>
      <c r="D51" s="33">
        <v>1</v>
      </c>
      <c r="E51" s="33">
        <v>4</v>
      </c>
      <c r="F51" s="33">
        <v>5</v>
      </c>
      <c r="G51" s="34">
        <v>0</v>
      </c>
      <c r="H51" s="34">
        <v>0</v>
      </c>
      <c r="I51" s="86">
        <f t="shared" si="0"/>
        <v>10</v>
      </c>
      <c r="J51" s="7"/>
    </row>
    <row r="52" spans="2:10" ht="15.75">
      <c r="B52" s="22">
        <v>49</v>
      </c>
      <c r="C52" s="23" t="s">
        <v>51</v>
      </c>
      <c r="D52" s="24">
        <v>7</v>
      </c>
      <c r="E52" s="24">
        <v>9</v>
      </c>
      <c r="F52" s="24">
        <v>14</v>
      </c>
      <c r="G52" s="25">
        <v>8</v>
      </c>
      <c r="H52" s="25">
        <v>11</v>
      </c>
      <c r="I52" s="86">
        <f t="shared" si="0"/>
        <v>49</v>
      </c>
      <c r="J52" s="7"/>
    </row>
    <row r="53" spans="2:10" ht="15.75">
      <c r="B53" s="22">
        <v>50</v>
      </c>
      <c r="C53" s="23" t="s">
        <v>52</v>
      </c>
      <c r="D53" s="24">
        <v>8</v>
      </c>
      <c r="E53" s="24">
        <v>1</v>
      </c>
      <c r="F53" s="24">
        <v>3</v>
      </c>
      <c r="G53" s="25">
        <v>1</v>
      </c>
      <c r="H53" s="25">
        <v>4</v>
      </c>
      <c r="I53" s="86">
        <f t="shared" si="0"/>
        <v>17</v>
      </c>
      <c r="J53" s="7"/>
    </row>
    <row r="54" spans="2:10" ht="16.5" thickBot="1">
      <c r="B54" s="35">
        <v>51</v>
      </c>
      <c r="C54" s="36" t="s">
        <v>53</v>
      </c>
      <c r="D54" s="37">
        <v>9</v>
      </c>
      <c r="E54" s="37">
        <v>13</v>
      </c>
      <c r="F54" s="37">
        <v>7</v>
      </c>
      <c r="G54" s="38">
        <v>9</v>
      </c>
      <c r="H54" s="28">
        <v>8</v>
      </c>
      <c r="I54" s="86">
        <f t="shared" si="0"/>
        <v>46</v>
      </c>
      <c r="J54" s="7"/>
    </row>
    <row r="55" spans="2:10" ht="16.5" thickBot="1">
      <c r="B55" s="39" t="s">
        <v>0</v>
      </c>
      <c r="C55" s="40" t="s">
        <v>1</v>
      </c>
      <c r="D55" s="41" t="s">
        <v>2</v>
      </c>
      <c r="E55" s="41" t="s">
        <v>188</v>
      </c>
      <c r="F55" s="42" t="s">
        <v>194</v>
      </c>
      <c r="G55" s="43" t="s">
        <v>199</v>
      </c>
      <c r="H55" s="43" t="s">
        <v>200</v>
      </c>
      <c r="I55" s="87" t="s">
        <v>187</v>
      </c>
      <c r="J55" s="7"/>
    </row>
    <row r="56" spans="2:10" ht="15.75">
      <c r="B56" s="18">
        <v>52</v>
      </c>
      <c r="C56" s="19" t="s">
        <v>54</v>
      </c>
      <c r="D56" s="20">
        <v>396</v>
      </c>
      <c r="E56" s="20">
        <v>476</v>
      </c>
      <c r="F56" s="20">
        <v>99</v>
      </c>
      <c r="G56" s="21">
        <v>458</v>
      </c>
      <c r="H56" s="34">
        <v>223</v>
      </c>
      <c r="I56" s="86">
        <f t="shared" si="0"/>
        <v>1652</v>
      </c>
      <c r="J56" s="7"/>
    </row>
    <row r="57" spans="2:10" ht="15.75">
      <c r="B57" s="22">
        <v>53</v>
      </c>
      <c r="C57" s="23" t="s">
        <v>55</v>
      </c>
      <c r="D57" s="24">
        <v>2</v>
      </c>
      <c r="E57" s="24">
        <v>4</v>
      </c>
      <c r="F57" s="24">
        <v>4</v>
      </c>
      <c r="G57" s="25">
        <v>1</v>
      </c>
      <c r="H57" s="25">
        <v>1</v>
      </c>
      <c r="I57" s="86">
        <f t="shared" si="0"/>
        <v>12</v>
      </c>
      <c r="J57" s="7"/>
    </row>
    <row r="58" spans="2:10" ht="15.75">
      <c r="B58" s="22">
        <v>54</v>
      </c>
      <c r="C58" s="44" t="s">
        <v>198</v>
      </c>
      <c r="D58" s="24">
        <v>0</v>
      </c>
      <c r="E58" s="24">
        <v>0</v>
      </c>
      <c r="F58" s="24">
        <v>0</v>
      </c>
      <c r="G58" s="25">
        <v>6</v>
      </c>
      <c r="H58" s="25">
        <v>0</v>
      </c>
      <c r="I58" s="86">
        <f t="shared" si="0"/>
        <v>6</v>
      </c>
      <c r="J58" s="7"/>
    </row>
    <row r="59" spans="2:10" ht="15.75">
      <c r="B59" s="22">
        <v>55</v>
      </c>
      <c r="C59" s="23" t="s">
        <v>56</v>
      </c>
      <c r="D59" s="24">
        <v>1</v>
      </c>
      <c r="E59" s="24">
        <v>1</v>
      </c>
      <c r="F59" s="24">
        <v>1</v>
      </c>
      <c r="G59" s="25">
        <v>3</v>
      </c>
      <c r="H59" s="25">
        <v>2</v>
      </c>
      <c r="I59" s="86">
        <f t="shared" si="0"/>
        <v>8</v>
      </c>
      <c r="J59" s="7"/>
    </row>
    <row r="60" spans="2:10" ht="15.75">
      <c r="B60" s="22">
        <v>56</v>
      </c>
      <c r="C60" s="23" t="s">
        <v>57</v>
      </c>
      <c r="D60" s="24">
        <v>910</v>
      </c>
      <c r="E60" s="24">
        <v>898</v>
      </c>
      <c r="F60" s="24">
        <v>690</v>
      </c>
      <c r="G60" s="25">
        <v>236</v>
      </c>
      <c r="H60" s="25">
        <v>11</v>
      </c>
      <c r="I60" s="86">
        <f t="shared" si="0"/>
        <v>2745</v>
      </c>
      <c r="J60" s="7"/>
    </row>
    <row r="61" spans="2:10" ht="15.75">
      <c r="B61" s="22">
        <v>57</v>
      </c>
      <c r="C61" s="23" t="s">
        <v>58</v>
      </c>
      <c r="D61" s="24">
        <v>8</v>
      </c>
      <c r="E61" s="24">
        <v>6</v>
      </c>
      <c r="F61" s="24">
        <v>10</v>
      </c>
      <c r="G61" s="25">
        <v>17</v>
      </c>
      <c r="H61" s="25">
        <v>6</v>
      </c>
      <c r="I61" s="86">
        <f t="shared" si="0"/>
        <v>47</v>
      </c>
      <c r="J61" s="7"/>
    </row>
    <row r="62" spans="2:10" ht="15.75">
      <c r="B62" s="22">
        <v>58</v>
      </c>
      <c r="C62" s="23" t="s">
        <v>59</v>
      </c>
      <c r="D62" s="24">
        <v>16</v>
      </c>
      <c r="E62" s="24">
        <v>9</v>
      </c>
      <c r="F62" s="24">
        <v>11</v>
      </c>
      <c r="G62" s="25">
        <v>26</v>
      </c>
      <c r="H62" s="25">
        <v>13</v>
      </c>
      <c r="I62" s="86">
        <f t="shared" si="0"/>
        <v>75</v>
      </c>
      <c r="J62" s="7"/>
    </row>
    <row r="63" spans="2:10" ht="15.75">
      <c r="B63" s="22">
        <v>59</v>
      </c>
      <c r="C63" s="23" t="s">
        <v>60</v>
      </c>
      <c r="D63" s="24">
        <v>737</v>
      </c>
      <c r="E63" s="24">
        <v>666</v>
      </c>
      <c r="F63" s="24">
        <v>464</v>
      </c>
      <c r="G63" s="25">
        <v>238</v>
      </c>
      <c r="H63" s="25">
        <v>159</v>
      </c>
      <c r="I63" s="86">
        <f t="shared" si="0"/>
        <v>2264</v>
      </c>
      <c r="J63" s="7"/>
    </row>
    <row r="64" spans="2:10" ht="15.75">
      <c r="B64" s="22">
        <v>60</v>
      </c>
      <c r="C64" s="23" t="s">
        <v>61</v>
      </c>
      <c r="D64" s="24">
        <v>9919</v>
      </c>
      <c r="E64" s="24">
        <v>12503</v>
      </c>
      <c r="F64" s="24">
        <v>10960</v>
      </c>
      <c r="G64" s="25">
        <v>8792</v>
      </c>
      <c r="H64" s="25">
        <v>4064</v>
      </c>
      <c r="I64" s="86">
        <f t="shared" si="0"/>
        <v>46238</v>
      </c>
      <c r="J64" s="7"/>
    </row>
    <row r="65" spans="2:10" ht="15.75">
      <c r="B65" s="22">
        <v>61</v>
      </c>
      <c r="C65" s="23" t="s">
        <v>62</v>
      </c>
      <c r="D65" s="24">
        <v>0</v>
      </c>
      <c r="E65" s="24">
        <v>0</v>
      </c>
      <c r="F65" s="24">
        <v>0</v>
      </c>
      <c r="G65" s="25">
        <v>0</v>
      </c>
      <c r="H65" s="25">
        <v>0</v>
      </c>
      <c r="I65" s="86">
        <f t="shared" si="0"/>
        <v>0</v>
      </c>
      <c r="J65" s="7"/>
    </row>
    <row r="66" spans="2:10" ht="15.75">
      <c r="B66" s="22">
        <v>62</v>
      </c>
      <c r="C66" s="23" t="s">
        <v>63</v>
      </c>
      <c r="D66" s="24">
        <v>0</v>
      </c>
      <c r="E66" s="24">
        <v>2</v>
      </c>
      <c r="F66" s="24">
        <v>0</v>
      </c>
      <c r="G66" s="25">
        <v>2</v>
      </c>
      <c r="H66" s="25">
        <v>4</v>
      </c>
      <c r="I66" s="86">
        <f t="shared" si="0"/>
        <v>8</v>
      </c>
      <c r="J66" s="7"/>
    </row>
    <row r="67" spans="2:10" ht="15.75">
      <c r="B67" s="22">
        <v>63</v>
      </c>
      <c r="C67" s="23" t="s">
        <v>64</v>
      </c>
      <c r="D67" s="24">
        <v>216</v>
      </c>
      <c r="E67" s="24">
        <v>187</v>
      </c>
      <c r="F67" s="24">
        <v>148</v>
      </c>
      <c r="G67" s="25">
        <v>132</v>
      </c>
      <c r="H67" s="25">
        <v>39</v>
      </c>
      <c r="I67" s="86">
        <f t="shared" si="0"/>
        <v>722</v>
      </c>
      <c r="J67" s="7"/>
    </row>
    <row r="68" spans="2:10" ht="15.75">
      <c r="B68" s="22">
        <v>64</v>
      </c>
      <c r="C68" s="23" t="s">
        <v>65</v>
      </c>
      <c r="D68" s="24">
        <v>13593</v>
      </c>
      <c r="E68" s="24">
        <v>16259</v>
      </c>
      <c r="F68" s="24">
        <v>18324</v>
      </c>
      <c r="G68" s="25">
        <v>9843</v>
      </c>
      <c r="H68" s="25">
        <v>7495</v>
      </c>
      <c r="I68" s="86">
        <f t="shared" si="0"/>
        <v>65514</v>
      </c>
      <c r="J68" s="7"/>
    </row>
    <row r="69" spans="2:10" ht="15.75">
      <c r="B69" s="22">
        <v>65</v>
      </c>
      <c r="C69" s="32" t="s">
        <v>66</v>
      </c>
      <c r="D69" s="33">
        <v>3</v>
      </c>
      <c r="E69" s="33">
        <v>4</v>
      </c>
      <c r="F69" s="33">
        <v>4</v>
      </c>
      <c r="G69" s="34">
        <v>3</v>
      </c>
      <c r="H69" s="34">
        <v>1</v>
      </c>
      <c r="I69" s="86">
        <f t="shared" ref="I69:I132" si="1">SUM(D69:H69)</f>
        <v>15</v>
      </c>
      <c r="J69" s="7"/>
    </row>
    <row r="70" spans="2:10" ht="15.75">
      <c r="B70" s="22">
        <v>66</v>
      </c>
      <c r="C70" s="45" t="s">
        <v>67</v>
      </c>
      <c r="D70" s="46">
        <v>264</v>
      </c>
      <c r="E70" s="46">
        <v>264</v>
      </c>
      <c r="F70" s="46">
        <v>305</v>
      </c>
      <c r="G70" s="47">
        <v>306</v>
      </c>
      <c r="H70" s="47">
        <v>133</v>
      </c>
      <c r="I70" s="86">
        <f t="shared" si="1"/>
        <v>1272</v>
      </c>
      <c r="J70" s="7"/>
    </row>
    <row r="71" spans="2:10" ht="15.75">
      <c r="B71" s="22">
        <v>67</v>
      </c>
      <c r="C71" s="48" t="s">
        <v>68</v>
      </c>
      <c r="D71" s="46">
        <v>1</v>
      </c>
      <c r="E71" s="46">
        <v>0</v>
      </c>
      <c r="F71" s="46">
        <v>2</v>
      </c>
      <c r="G71" s="47">
        <v>2</v>
      </c>
      <c r="H71" s="47">
        <v>0</v>
      </c>
      <c r="I71" s="86">
        <f t="shared" si="1"/>
        <v>5</v>
      </c>
      <c r="J71" s="7"/>
    </row>
    <row r="72" spans="2:10" ht="15.75">
      <c r="B72" s="22">
        <v>68</v>
      </c>
      <c r="C72" s="23" t="s">
        <v>69</v>
      </c>
      <c r="D72" s="24">
        <v>2</v>
      </c>
      <c r="E72" s="24">
        <v>10</v>
      </c>
      <c r="F72" s="24">
        <v>2</v>
      </c>
      <c r="G72" s="25">
        <v>6</v>
      </c>
      <c r="H72" s="25">
        <v>6</v>
      </c>
      <c r="I72" s="86">
        <f t="shared" si="1"/>
        <v>26</v>
      </c>
      <c r="J72" s="7"/>
    </row>
    <row r="73" spans="2:10" ht="15.75">
      <c r="B73" s="22">
        <v>69</v>
      </c>
      <c r="C73" s="49" t="s">
        <v>195</v>
      </c>
      <c r="D73" s="24">
        <v>0</v>
      </c>
      <c r="E73" s="24">
        <v>0</v>
      </c>
      <c r="F73" s="24">
        <v>1</v>
      </c>
      <c r="G73" s="25">
        <v>0</v>
      </c>
      <c r="H73" s="25">
        <v>0</v>
      </c>
      <c r="I73" s="86">
        <f t="shared" si="1"/>
        <v>1</v>
      </c>
      <c r="J73" s="7"/>
    </row>
    <row r="74" spans="2:10" ht="15.75">
      <c r="B74" s="22">
        <v>70</v>
      </c>
      <c r="C74" s="23" t="s">
        <v>70</v>
      </c>
      <c r="D74" s="24">
        <v>0</v>
      </c>
      <c r="E74" s="24">
        <v>2</v>
      </c>
      <c r="F74" s="24">
        <v>0</v>
      </c>
      <c r="G74" s="25">
        <v>2</v>
      </c>
      <c r="H74" s="25">
        <v>1</v>
      </c>
      <c r="I74" s="86">
        <f t="shared" si="1"/>
        <v>5</v>
      </c>
      <c r="J74" s="7"/>
    </row>
    <row r="75" spans="2:10" ht="15.75">
      <c r="B75" s="22">
        <v>71</v>
      </c>
      <c r="C75" s="23" t="s">
        <v>71</v>
      </c>
      <c r="D75" s="24">
        <v>0</v>
      </c>
      <c r="E75" s="24">
        <v>1</v>
      </c>
      <c r="F75" s="24">
        <v>4</v>
      </c>
      <c r="G75" s="25">
        <v>0</v>
      </c>
      <c r="H75" s="25">
        <v>0</v>
      </c>
      <c r="I75" s="86">
        <f t="shared" si="1"/>
        <v>5</v>
      </c>
      <c r="J75" s="7"/>
    </row>
    <row r="76" spans="2:10" ht="15.75">
      <c r="B76" s="22">
        <v>72</v>
      </c>
      <c r="C76" s="23" t="s">
        <v>72</v>
      </c>
      <c r="D76" s="24">
        <v>1</v>
      </c>
      <c r="E76" s="24">
        <v>0</v>
      </c>
      <c r="F76" s="24">
        <v>0</v>
      </c>
      <c r="G76" s="25">
        <v>0</v>
      </c>
      <c r="H76" s="25">
        <v>0</v>
      </c>
      <c r="I76" s="86">
        <f t="shared" si="1"/>
        <v>1</v>
      </c>
      <c r="J76" s="7"/>
    </row>
    <row r="77" spans="2:10" ht="15.75">
      <c r="B77" s="22">
        <v>73</v>
      </c>
      <c r="C77" s="32" t="s">
        <v>73</v>
      </c>
      <c r="D77" s="33">
        <v>1</v>
      </c>
      <c r="E77" s="33">
        <v>1</v>
      </c>
      <c r="F77" s="33">
        <v>1</v>
      </c>
      <c r="G77" s="34">
        <v>2</v>
      </c>
      <c r="H77" s="34">
        <v>2</v>
      </c>
      <c r="I77" s="86">
        <f t="shared" si="1"/>
        <v>7</v>
      </c>
      <c r="J77" s="7"/>
    </row>
    <row r="78" spans="2:10" ht="15.75">
      <c r="B78" s="22">
        <v>74</v>
      </c>
      <c r="C78" s="23" t="s">
        <v>74</v>
      </c>
      <c r="D78" s="24">
        <v>1544</v>
      </c>
      <c r="E78" s="24">
        <v>1311</v>
      </c>
      <c r="F78" s="24">
        <v>585</v>
      </c>
      <c r="G78" s="25">
        <v>237</v>
      </c>
      <c r="H78" s="25">
        <v>78</v>
      </c>
      <c r="I78" s="86">
        <f t="shared" si="1"/>
        <v>3755</v>
      </c>
      <c r="J78" s="7"/>
    </row>
    <row r="79" spans="2:10" ht="15.75">
      <c r="B79" s="22">
        <v>75</v>
      </c>
      <c r="C79" s="23" t="s">
        <v>75</v>
      </c>
      <c r="D79" s="24">
        <v>41</v>
      </c>
      <c r="E79" s="24">
        <v>28</v>
      </c>
      <c r="F79" s="24">
        <v>26</v>
      </c>
      <c r="G79" s="25">
        <v>16</v>
      </c>
      <c r="H79" s="25">
        <v>22</v>
      </c>
      <c r="I79" s="86">
        <f t="shared" si="1"/>
        <v>133</v>
      </c>
      <c r="J79" s="7"/>
    </row>
    <row r="80" spans="2:10" ht="15.75">
      <c r="B80" s="22">
        <v>76</v>
      </c>
      <c r="C80" s="23" t="s">
        <v>76</v>
      </c>
      <c r="D80" s="24">
        <v>34399</v>
      </c>
      <c r="E80" s="24">
        <v>30027</v>
      </c>
      <c r="F80" s="24">
        <v>31853</v>
      </c>
      <c r="G80" s="25">
        <v>27304</v>
      </c>
      <c r="H80" s="25">
        <v>32254</v>
      </c>
      <c r="I80" s="86">
        <f t="shared" si="1"/>
        <v>155837</v>
      </c>
      <c r="J80" s="7"/>
    </row>
    <row r="81" spans="2:10" ht="15.75">
      <c r="B81" s="22">
        <v>77</v>
      </c>
      <c r="C81" s="23" t="s">
        <v>77</v>
      </c>
      <c r="D81" s="24">
        <v>224</v>
      </c>
      <c r="E81" s="24">
        <v>320</v>
      </c>
      <c r="F81" s="24">
        <v>257</v>
      </c>
      <c r="G81" s="25">
        <v>248</v>
      </c>
      <c r="H81" s="25">
        <v>218</v>
      </c>
      <c r="I81" s="86">
        <f t="shared" si="1"/>
        <v>1267</v>
      </c>
      <c r="J81" s="7"/>
    </row>
    <row r="82" spans="2:10" ht="15.75">
      <c r="B82" s="22">
        <v>78</v>
      </c>
      <c r="C82" s="23" t="s">
        <v>78</v>
      </c>
      <c r="D82" s="24">
        <v>688</v>
      </c>
      <c r="E82" s="24">
        <v>919</v>
      </c>
      <c r="F82" s="24">
        <v>3589</v>
      </c>
      <c r="G82" s="25">
        <v>426</v>
      </c>
      <c r="H82" s="25">
        <v>280</v>
      </c>
      <c r="I82" s="86">
        <f t="shared" si="1"/>
        <v>5902</v>
      </c>
      <c r="J82" s="7"/>
    </row>
    <row r="83" spans="2:10" ht="17.25" customHeight="1">
      <c r="B83" s="22">
        <v>79</v>
      </c>
      <c r="C83" s="23" t="s">
        <v>79</v>
      </c>
      <c r="D83" s="24">
        <v>54</v>
      </c>
      <c r="E83" s="24">
        <v>74</v>
      </c>
      <c r="F83" s="24">
        <v>21</v>
      </c>
      <c r="G83" s="25">
        <v>58</v>
      </c>
      <c r="H83" s="25">
        <v>101</v>
      </c>
      <c r="I83" s="86">
        <f t="shared" si="1"/>
        <v>308</v>
      </c>
      <c r="J83" s="7"/>
    </row>
    <row r="84" spans="2:10" ht="17.25" customHeight="1">
      <c r="B84" s="22">
        <v>80</v>
      </c>
      <c r="C84" s="23" t="s">
        <v>80</v>
      </c>
      <c r="D84" s="24">
        <v>797</v>
      </c>
      <c r="E84" s="24">
        <v>874</v>
      </c>
      <c r="F84" s="24">
        <v>1008</v>
      </c>
      <c r="G84" s="25">
        <v>846</v>
      </c>
      <c r="H84" s="25">
        <v>315</v>
      </c>
      <c r="I84" s="86">
        <f t="shared" si="1"/>
        <v>3840</v>
      </c>
      <c r="J84" s="7"/>
    </row>
    <row r="85" spans="2:10" ht="17.25" customHeight="1">
      <c r="B85" s="22">
        <v>81</v>
      </c>
      <c r="C85" s="23" t="s">
        <v>81</v>
      </c>
      <c r="D85" s="24">
        <v>773</v>
      </c>
      <c r="E85" s="24">
        <v>1988</v>
      </c>
      <c r="F85" s="24">
        <v>2212</v>
      </c>
      <c r="G85" s="25">
        <v>3169</v>
      </c>
      <c r="H85" s="25">
        <v>1506</v>
      </c>
      <c r="I85" s="86">
        <f t="shared" si="1"/>
        <v>9648</v>
      </c>
      <c r="J85" s="7"/>
    </row>
    <row r="86" spans="2:10" ht="17.25" customHeight="1">
      <c r="B86" s="22">
        <v>82</v>
      </c>
      <c r="C86" s="23" t="s">
        <v>82</v>
      </c>
      <c r="D86" s="24">
        <v>3485</v>
      </c>
      <c r="E86" s="24">
        <v>3194</v>
      </c>
      <c r="F86" s="24">
        <v>2502</v>
      </c>
      <c r="G86" s="25">
        <v>2245</v>
      </c>
      <c r="H86" s="25">
        <v>1010</v>
      </c>
      <c r="I86" s="86">
        <f t="shared" si="1"/>
        <v>12436</v>
      </c>
      <c r="J86" s="7"/>
    </row>
    <row r="87" spans="2:10" ht="17.25" customHeight="1">
      <c r="B87" s="22">
        <v>83</v>
      </c>
      <c r="C87" s="23" t="s">
        <v>83</v>
      </c>
      <c r="D87" s="24">
        <v>4</v>
      </c>
      <c r="E87" s="24">
        <v>11</v>
      </c>
      <c r="F87" s="24">
        <v>18</v>
      </c>
      <c r="G87" s="25">
        <v>1</v>
      </c>
      <c r="H87" s="25">
        <v>7</v>
      </c>
      <c r="I87" s="86">
        <f t="shared" si="1"/>
        <v>41</v>
      </c>
      <c r="J87" s="7"/>
    </row>
    <row r="88" spans="2:10" ht="17.25" customHeight="1">
      <c r="B88" s="22">
        <v>84</v>
      </c>
      <c r="C88" s="23" t="s">
        <v>84</v>
      </c>
      <c r="D88" s="24">
        <v>1993</v>
      </c>
      <c r="E88" s="24">
        <v>2666</v>
      </c>
      <c r="F88" s="24">
        <v>2575</v>
      </c>
      <c r="G88" s="25">
        <v>1949</v>
      </c>
      <c r="H88" s="25">
        <v>1581</v>
      </c>
      <c r="I88" s="86">
        <f t="shared" si="1"/>
        <v>10764</v>
      </c>
      <c r="J88" s="7"/>
    </row>
    <row r="89" spans="2:10" ht="17.25" customHeight="1">
      <c r="B89" s="22">
        <v>85</v>
      </c>
      <c r="C89" s="23" t="s">
        <v>85</v>
      </c>
      <c r="D89" s="24">
        <v>180</v>
      </c>
      <c r="E89" s="24">
        <v>227</v>
      </c>
      <c r="F89" s="24">
        <v>85</v>
      </c>
      <c r="G89" s="25">
        <v>313</v>
      </c>
      <c r="H89" s="25">
        <v>149</v>
      </c>
      <c r="I89" s="86">
        <f t="shared" si="1"/>
        <v>954</v>
      </c>
      <c r="J89" s="7"/>
    </row>
    <row r="90" spans="2:10" ht="17.25" customHeight="1">
      <c r="B90" s="22">
        <v>86</v>
      </c>
      <c r="C90" s="23" t="s">
        <v>86</v>
      </c>
      <c r="D90" s="24">
        <v>3350</v>
      </c>
      <c r="E90" s="24">
        <v>2682</v>
      </c>
      <c r="F90" s="24">
        <v>2266</v>
      </c>
      <c r="G90" s="25">
        <v>152</v>
      </c>
      <c r="H90" s="25">
        <v>65</v>
      </c>
      <c r="I90" s="86">
        <f t="shared" si="1"/>
        <v>8515</v>
      </c>
      <c r="J90" s="7"/>
    </row>
    <row r="91" spans="2:10" ht="17.25" customHeight="1">
      <c r="B91" s="22">
        <v>87</v>
      </c>
      <c r="C91" s="23" t="s">
        <v>87</v>
      </c>
      <c r="D91" s="24">
        <v>42</v>
      </c>
      <c r="E91" s="24">
        <v>64</v>
      </c>
      <c r="F91" s="24">
        <v>80</v>
      </c>
      <c r="G91" s="25">
        <v>45</v>
      </c>
      <c r="H91" s="25">
        <v>45</v>
      </c>
      <c r="I91" s="86">
        <f t="shared" si="1"/>
        <v>276</v>
      </c>
      <c r="J91" s="7"/>
    </row>
    <row r="92" spans="2:10" ht="17.25" customHeight="1">
      <c r="B92" s="22">
        <v>88</v>
      </c>
      <c r="C92" s="26" t="s">
        <v>88</v>
      </c>
      <c r="D92" s="27">
        <v>0</v>
      </c>
      <c r="E92" s="27">
        <v>0</v>
      </c>
      <c r="F92" s="27">
        <v>1</v>
      </c>
      <c r="G92" s="28">
        <v>0</v>
      </c>
      <c r="H92" s="28">
        <v>0</v>
      </c>
      <c r="I92" s="86">
        <f t="shared" si="1"/>
        <v>1</v>
      </c>
      <c r="J92" s="7"/>
    </row>
    <row r="93" spans="2:10" ht="17.25" customHeight="1">
      <c r="B93" s="22">
        <v>89</v>
      </c>
      <c r="C93" s="26" t="s">
        <v>89</v>
      </c>
      <c r="D93" s="27">
        <v>1</v>
      </c>
      <c r="E93" s="27">
        <v>4</v>
      </c>
      <c r="F93" s="27">
        <v>3</v>
      </c>
      <c r="G93" s="28">
        <v>3</v>
      </c>
      <c r="H93" s="28">
        <v>5</v>
      </c>
      <c r="I93" s="86">
        <f t="shared" si="1"/>
        <v>16</v>
      </c>
      <c r="J93" s="7"/>
    </row>
    <row r="94" spans="2:10" ht="17.25" customHeight="1">
      <c r="B94" s="22">
        <v>90</v>
      </c>
      <c r="C94" s="23" t="s">
        <v>90</v>
      </c>
      <c r="D94" s="24">
        <v>231</v>
      </c>
      <c r="E94" s="24">
        <v>222</v>
      </c>
      <c r="F94" s="24">
        <v>59</v>
      </c>
      <c r="G94" s="25">
        <v>225</v>
      </c>
      <c r="H94" s="25">
        <v>77</v>
      </c>
      <c r="I94" s="86">
        <f t="shared" si="1"/>
        <v>814</v>
      </c>
      <c r="J94" s="7"/>
    </row>
    <row r="95" spans="2:10" ht="17.25" customHeight="1">
      <c r="B95" s="22">
        <v>91</v>
      </c>
      <c r="C95" s="23" t="s">
        <v>91</v>
      </c>
      <c r="D95" s="24">
        <v>239</v>
      </c>
      <c r="E95" s="24">
        <v>219</v>
      </c>
      <c r="F95" s="24">
        <v>108</v>
      </c>
      <c r="G95" s="25">
        <v>50</v>
      </c>
      <c r="H95" s="25">
        <v>32</v>
      </c>
      <c r="I95" s="86">
        <f t="shared" si="1"/>
        <v>648</v>
      </c>
      <c r="J95" s="7"/>
    </row>
    <row r="96" spans="2:10" ht="15.75">
      <c r="B96" s="22">
        <v>92</v>
      </c>
      <c r="C96" s="50" t="s">
        <v>193</v>
      </c>
      <c r="D96" s="51">
        <v>4</v>
      </c>
      <c r="E96" s="51">
        <v>13</v>
      </c>
      <c r="F96" s="51">
        <v>11</v>
      </c>
      <c r="G96" s="52">
        <v>12</v>
      </c>
      <c r="H96" s="52">
        <v>18</v>
      </c>
      <c r="I96" s="86">
        <f t="shared" si="1"/>
        <v>58</v>
      </c>
      <c r="J96" s="7"/>
    </row>
    <row r="97" spans="2:17" ht="15.75">
      <c r="B97" s="22">
        <v>93</v>
      </c>
      <c r="C97" s="23" t="s">
        <v>92</v>
      </c>
      <c r="D97" s="24">
        <v>750</v>
      </c>
      <c r="E97" s="24">
        <v>654</v>
      </c>
      <c r="F97" s="24">
        <v>670</v>
      </c>
      <c r="G97" s="25">
        <v>146</v>
      </c>
      <c r="H97" s="25">
        <v>22</v>
      </c>
      <c r="I97" s="86">
        <f t="shared" si="1"/>
        <v>2242</v>
      </c>
      <c r="J97" s="7"/>
    </row>
    <row r="98" spans="2:17" ht="16.5" customHeight="1">
      <c r="B98" s="22">
        <v>94</v>
      </c>
      <c r="C98" s="23" t="s">
        <v>93</v>
      </c>
      <c r="D98" s="24">
        <v>155</v>
      </c>
      <c r="E98" s="24">
        <v>293</v>
      </c>
      <c r="F98" s="24">
        <v>242</v>
      </c>
      <c r="G98" s="25">
        <v>671</v>
      </c>
      <c r="H98" s="25">
        <v>216</v>
      </c>
      <c r="I98" s="86">
        <f t="shared" si="1"/>
        <v>1577</v>
      </c>
      <c r="J98" s="7"/>
    </row>
    <row r="99" spans="2:17" ht="16.5" customHeight="1">
      <c r="B99" s="22">
        <v>95</v>
      </c>
      <c r="C99" s="53" t="s">
        <v>94</v>
      </c>
      <c r="D99" s="24">
        <v>0</v>
      </c>
      <c r="E99" s="24">
        <v>1</v>
      </c>
      <c r="F99" s="24">
        <v>3</v>
      </c>
      <c r="G99" s="25">
        <v>0</v>
      </c>
      <c r="H99" s="25">
        <v>0</v>
      </c>
      <c r="I99" s="86">
        <f t="shared" si="1"/>
        <v>4</v>
      </c>
      <c r="J99" s="7"/>
    </row>
    <row r="100" spans="2:17" ht="16.5" customHeight="1">
      <c r="B100" s="22">
        <v>96</v>
      </c>
      <c r="C100" s="23" t="s">
        <v>95</v>
      </c>
      <c r="D100" s="24">
        <v>0</v>
      </c>
      <c r="E100" s="24">
        <v>1</v>
      </c>
      <c r="F100" s="24">
        <v>0</v>
      </c>
      <c r="G100" s="25">
        <v>0</v>
      </c>
      <c r="H100" s="25">
        <v>0</v>
      </c>
      <c r="I100" s="86">
        <f t="shared" si="1"/>
        <v>1</v>
      </c>
      <c r="J100" s="7"/>
    </row>
    <row r="101" spans="2:17" ht="15.75">
      <c r="B101" s="22">
        <v>97</v>
      </c>
      <c r="C101" s="50" t="s">
        <v>189</v>
      </c>
      <c r="D101" s="54">
        <v>2</v>
      </c>
      <c r="E101" s="54">
        <v>7</v>
      </c>
      <c r="F101" s="54">
        <v>0</v>
      </c>
      <c r="G101" s="55">
        <v>3</v>
      </c>
      <c r="H101" s="55">
        <v>11</v>
      </c>
      <c r="I101" s="86">
        <f t="shared" si="1"/>
        <v>23</v>
      </c>
      <c r="J101" s="7"/>
    </row>
    <row r="102" spans="2:17" ht="16.5" thickBot="1">
      <c r="B102" s="35">
        <v>98</v>
      </c>
      <c r="C102" s="36" t="s">
        <v>96</v>
      </c>
      <c r="D102" s="37">
        <v>7</v>
      </c>
      <c r="E102" s="37">
        <v>9</v>
      </c>
      <c r="F102" s="37">
        <v>5</v>
      </c>
      <c r="G102" s="38">
        <v>10</v>
      </c>
      <c r="H102" s="38">
        <v>2</v>
      </c>
      <c r="I102" s="86">
        <f t="shared" si="1"/>
        <v>33</v>
      </c>
      <c r="J102" s="7"/>
    </row>
    <row r="103" spans="2:17" ht="16.5" thickBot="1">
      <c r="B103" s="39" t="s">
        <v>0</v>
      </c>
      <c r="C103" s="56" t="s">
        <v>1</v>
      </c>
      <c r="D103" s="41" t="s">
        <v>2</v>
      </c>
      <c r="E103" s="57" t="s">
        <v>188</v>
      </c>
      <c r="F103" s="42" t="s">
        <v>194</v>
      </c>
      <c r="G103" s="58" t="s">
        <v>199</v>
      </c>
      <c r="H103" s="43" t="s">
        <v>200</v>
      </c>
      <c r="I103" s="87" t="s">
        <v>187</v>
      </c>
      <c r="J103" s="7"/>
    </row>
    <row r="104" spans="2:17" ht="15.75">
      <c r="B104" s="59">
        <v>99</v>
      </c>
      <c r="C104" s="60" t="s">
        <v>97</v>
      </c>
      <c r="D104" s="33">
        <v>1015</v>
      </c>
      <c r="E104" s="61">
        <v>1601</v>
      </c>
      <c r="F104" s="33">
        <v>1219</v>
      </c>
      <c r="G104" s="61">
        <v>401</v>
      </c>
      <c r="H104" s="34">
        <v>69</v>
      </c>
      <c r="I104" s="86">
        <f t="shared" si="1"/>
        <v>4305</v>
      </c>
      <c r="J104" s="7"/>
    </row>
    <row r="105" spans="2:17" ht="15.75">
      <c r="B105" s="59">
        <v>100</v>
      </c>
      <c r="C105" s="60" t="s">
        <v>98</v>
      </c>
      <c r="D105" s="33">
        <v>70</v>
      </c>
      <c r="E105" s="61">
        <v>86</v>
      </c>
      <c r="F105" s="33">
        <v>104</v>
      </c>
      <c r="G105" s="61">
        <v>81</v>
      </c>
      <c r="H105" s="34">
        <v>37</v>
      </c>
      <c r="I105" s="86">
        <f t="shared" si="1"/>
        <v>378</v>
      </c>
      <c r="J105" s="7"/>
    </row>
    <row r="106" spans="2:17" ht="15.75">
      <c r="B106" s="59">
        <v>101</v>
      </c>
      <c r="C106" s="62" t="s">
        <v>99</v>
      </c>
      <c r="D106" s="24">
        <v>20</v>
      </c>
      <c r="E106" s="63">
        <v>24</v>
      </c>
      <c r="F106" s="24">
        <v>16</v>
      </c>
      <c r="G106" s="63">
        <v>23</v>
      </c>
      <c r="H106" s="25">
        <v>29</v>
      </c>
      <c r="I106" s="86">
        <f t="shared" si="1"/>
        <v>112</v>
      </c>
      <c r="J106" s="7"/>
    </row>
    <row r="107" spans="2:17" ht="15.75">
      <c r="B107" s="59">
        <v>102</v>
      </c>
      <c r="C107" s="62" t="s">
        <v>100</v>
      </c>
      <c r="D107" s="24">
        <v>13</v>
      </c>
      <c r="E107" s="63">
        <v>10</v>
      </c>
      <c r="F107" s="24">
        <v>19</v>
      </c>
      <c r="G107" s="63">
        <v>7</v>
      </c>
      <c r="H107" s="25">
        <v>5</v>
      </c>
      <c r="I107" s="86">
        <f t="shared" si="1"/>
        <v>54</v>
      </c>
      <c r="J107" s="7"/>
    </row>
    <row r="108" spans="2:17" ht="15.75">
      <c r="B108" s="59">
        <v>103</v>
      </c>
      <c r="C108" s="62" t="s">
        <v>101</v>
      </c>
      <c r="D108" s="24">
        <v>3</v>
      </c>
      <c r="E108" s="63">
        <v>0</v>
      </c>
      <c r="F108" s="24">
        <v>5</v>
      </c>
      <c r="G108" s="63">
        <v>3</v>
      </c>
      <c r="H108" s="25">
        <v>4</v>
      </c>
      <c r="I108" s="86">
        <f t="shared" si="1"/>
        <v>15</v>
      </c>
      <c r="J108" s="7"/>
    </row>
    <row r="109" spans="2:17" ht="17.25" customHeight="1">
      <c r="B109" s="59">
        <v>104</v>
      </c>
      <c r="C109" s="62" t="s">
        <v>102</v>
      </c>
      <c r="D109" s="24">
        <v>1096</v>
      </c>
      <c r="E109" s="63">
        <v>2250</v>
      </c>
      <c r="F109" s="24">
        <v>1721</v>
      </c>
      <c r="G109" s="63">
        <v>1277</v>
      </c>
      <c r="H109" s="25">
        <v>1204</v>
      </c>
      <c r="I109" s="86">
        <f t="shared" si="1"/>
        <v>7548</v>
      </c>
      <c r="J109" s="7"/>
    </row>
    <row r="110" spans="2:17" ht="17.25" customHeight="1">
      <c r="B110" s="59">
        <v>105</v>
      </c>
      <c r="C110" s="62" t="s">
        <v>103</v>
      </c>
      <c r="D110" s="24">
        <v>2919</v>
      </c>
      <c r="E110" s="63">
        <v>3235</v>
      </c>
      <c r="F110" s="24">
        <v>1562</v>
      </c>
      <c r="G110" s="63">
        <v>2938</v>
      </c>
      <c r="H110" s="25">
        <v>8040</v>
      </c>
      <c r="I110" s="86">
        <f t="shared" si="1"/>
        <v>18694</v>
      </c>
      <c r="J110" s="7"/>
    </row>
    <row r="111" spans="2:17" ht="17.25" customHeight="1">
      <c r="B111" s="59">
        <v>106</v>
      </c>
      <c r="C111" s="62" t="s">
        <v>104</v>
      </c>
      <c r="D111" s="24">
        <v>0</v>
      </c>
      <c r="E111" s="63">
        <v>1</v>
      </c>
      <c r="F111" s="24">
        <v>1</v>
      </c>
      <c r="G111" s="63">
        <v>1</v>
      </c>
      <c r="H111" s="25">
        <v>0</v>
      </c>
      <c r="I111" s="86">
        <f t="shared" si="1"/>
        <v>3</v>
      </c>
      <c r="J111" s="7"/>
    </row>
    <row r="112" spans="2:17" ht="17.25" customHeight="1">
      <c r="B112" s="59">
        <v>107</v>
      </c>
      <c r="C112" s="62" t="s">
        <v>105</v>
      </c>
      <c r="D112" s="24">
        <v>92</v>
      </c>
      <c r="E112" s="63">
        <v>125</v>
      </c>
      <c r="F112" s="24">
        <v>125</v>
      </c>
      <c r="G112" s="63">
        <v>38</v>
      </c>
      <c r="H112" s="25">
        <v>21</v>
      </c>
      <c r="I112" s="86">
        <f t="shared" si="1"/>
        <v>401</v>
      </c>
      <c r="J112" s="7"/>
      <c r="Q112" t="str">
        <f>PROPER(N112)</f>
        <v/>
      </c>
    </row>
    <row r="113" spans="2:10" ht="17.25" customHeight="1">
      <c r="B113" s="59">
        <v>108</v>
      </c>
      <c r="C113" s="60" t="s">
        <v>106</v>
      </c>
      <c r="D113" s="33">
        <v>1</v>
      </c>
      <c r="E113" s="61">
        <v>0</v>
      </c>
      <c r="F113" s="33">
        <v>0</v>
      </c>
      <c r="G113" s="61">
        <v>0</v>
      </c>
      <c r="H113" s="34">
        <v>0</v>
      </c>
      <c r="I113" s="86">
        <f t="shared" si="1"/>
        <v>1</v>
      </c>
      <c r="J113" s="7"/>
    </row>
    <row r="114" spans="2:10" ht="17.25" customHeight="1">
      <c r="B114" s="59">
        <v>109</v>
      </c>
      <c r="C114" s="62" t="s">
        <v>107</v>
      </c>
      <c r="D114" s="24">
        <v>0</v>
      </c>
      <c r="E114" s="63">
        <v>0</v>
      </c>
      <c r="F114" s="24">
        <v>4</v>
      </c>
      <c r="G114" s="63">
        <v>1</v>
      </c>
      <c r="H114" s="25">
        <v>1</v>
      </c>
      <c r="I114" s="86">
        <f t="shared" si="1"/>
        <v>6</v>
      </c>
      <c r="J114" s="7"/>
    </row>
    <row r="115" spans="2:10" ht="17.25" customHeight="1">
      <c r="B115" s="59">
        <v>110</v>
      </c>
      <c r="C115" s="62" t="s">
        <v>108</v>
      </c>
      <c r="D115" s="24">
        <v>48</v>
      </c>
      <c r="E115" s="63">
        <v>53</v>
      </c>
      <c r="F115" s="24">
        <v>43</v>
      </c>
      <c r="G115" s="63">
        <v>59</v>
      </c>
      <c r="H115" s="25">
        <v>25</v>
      </c>
      <c r="I115" s="86">
        <f t="shared" si="1"/>
        <v>228</v>
      </c>
      <c r="J115" s="7"/>
    </row>
    <row r="116" spans="2:10" ht="17.25" customHeight="1">
      <c r="B116" s="59">
        <v>111</v>
      </c>
      <c r="C116" s="62" t="s">
        <v>196</v>
      </c>
      <c r="D116" s="24">
        <v>0</v>
      </c>
      <c r="E116" s="63">
        <v>0</v>
      </c>
      <c r="F116" s="24">
        <v>1</v>
      </c>
      <c r="G116" s="63">
        <v>0</v>
      </c>
      <c r="H116" s="25">
        <v>0</v>
      </c>
      <c r="I116" s="86">
        <f t="shared" si="1"/>
        <v>1</v>
      </c>
      <c r="J116" s="7"/>
    </row>
    <row r="117" spans="2:10" ht="17.25" customHeight="1">
      <c r="B117" s="59">
        <v>112</v>
      </c>
      <c r="C117" s="64" t="s">
        <v>109</v>
      </c>
      <c r="D117" s="24">
        <v>96</v>
      </c>
      <c r="E117" s="63">
        <v>95</v>
      </c>
      <c r="F117" s="24">
        <v>111</v>
      </c>
      <c r="G117" s="63">
        <v>155</v>
      </c>
      <c r="H117" s="25">
        <v>57</v>
      </c>
      <c r="I117" s="86">
        <f t="shared" si="1"/>
        <v>514</v>
      </c>
      <c r="J117" s="7"/>
    </row>
    <row r="118" spans="2:10" ht="17.25" customHeight="1">
      <c r="B118" s="59">
        <v>113</v>
      </c>
      <c r="C118" s="62" t="s">
        <v>110</v>
      </c>
      <c r="D118" s="24">
        <v>134</v>
      </c>
      <c r="E118" s="63">
        <v>166</v>
      </c>
      <c r="F118" s="24">
        <v>92</v>
      </c>
      <c r="G118" s="63">
        <v>81</v>
      </c>
      <c r="H118" s="25">
        <v>8</v>
      </c>
      <c r="I118" s="86">
        <f t="shared" si="1"/>
        <v>481</v>
      </c>
      <c r="J118" s="7"/>
    </row>
    <row r="119" spans="2:10" ht="17.25" customHeight="1">
      <c r="B119" s="59">
        <v>114</v>
      </c>
      <c r="C119" s="62" t="s">
        <v>111</v>
      </c>
      <c r="D119" s="24">
        <v>5</v>
      </c>
      <c r="E119" s="63">
        <v>11</v>
      </c>
      <c r="F119" s="24">
        <v>1</v>
      </c>
      <c r="G119" s="63">
        <v>3</v>
      </c>
      <c r="H119" s="25">
        <v>0</v>
      </c>
      <c r="I119" s="86">
        <f t="shared" si="1"/>
        <v>20</v>
      </c>
      <c r="J119" s="7"/>
    </row>
    <row r="120" spans="2:10" ht="17.25" customHeight="1">
      <c r="B120" s="59">
        <v>115</v>
      </c>
      <c r="C120" s="62" t="s">
        <v>112</v>
      </c>
      <c r="D120" s="24">
        <v>15</v>
      </c>
      <c r="E120" s="63">
        <v>6</v>
      </c>
      <c r="F120" s="24">
        <v>7</v>
      </c>
      <c r="G120" s="63">
        <v>4</v>
      </c>
      <c r="H120" s="25">
        <v>8</v>
      </c>
      <c r="I120" s="86">
        <f t="shared" si="1"/>
        <v>40</v>
      </c>
      <c r="J120" s="7"/>
    </row>
    <row r="121" spans="2:10" ht="17.25" customHeight="1">
      <c r="B121" s="59">
        <v>116</v>
      </c>
      <c r="C121" s="62" t="s">
        <v>113</v>
      </c>
      <c r="D121" s="24">
        <v>34</v>
      </c>
      <c r="E121" s="63">
        <v>19</v>
      </c>
      <c r="F121" s="24">
        <v>17</v>
      </c>
      <c r="G121" s="63">
        <v>18</v>
      </c>
      <c r="H121" s="25">
        <v>2</v>
      </c>
      <c r="I121" s="86">
        <f t="shared" si="1"/>
        <v>90</v>
      </c>
      <c r="J121" s="7"/>
    </row>
    <row r="122" spans="2:10" ht="17.25" customHeight="1">
      <c r="B122" s="59">
        <v>117</v>
      </c>
      <c r="C122" s="62" t="s">
        <v>114</v>
      </c>
      <c r="D122" s="24">
        <v>62</v>
      </c>
      <c r="E122" s="63">
        <v>103</v>
      </c>
      <c r="F122" s="24">
        <v>35</v>
      </c>
      <c r="G122" s="63">
        <v>131</v>
      </c>
      <c r="H122" s="25">
        <v>59</v>
      </c>
      <c r="I122" s="86">
        <f t="shared" si="1"/>
        <v>390</v>
      </c>
      <c r="J122" s="7"/>
    </row>
    <row r="123" spans="2:10" ht="17.25" customHeight="1">
      <c r="B123" s="59">
        <v>118</v>
      </c>
      <c r="C123" s="62" t="s">
        <v>115</v>
      </c>
      <c r="D123" s="24">
        <v>2</v>
      </c>
      <c r="E123" s="63">
        <v>2</v>
      </c>
      <c r="F123" s="24">
        <v>5</v>
      </c>
      <c r="G123" s="63">
        <v>1</v>
      </c>
      <c r="H123" s="25">
        <v>7</v>
      </c>
      <c r="I123" s="86">
        <f t="shared" si="1"/>
        <v>17</v>
      </c>
      <c r="J123" s="7"/>
    </row>
    <row r="124" spans="2:10" ht="17.25" customHeight="1">
      <c r="B124" s="59">
        <v>119</v>
      </c>
      <c r="C124" s="62" t="s">
        <v>116</v>
      </c>
      <c r="D124" s="24">
        <v>106</v>
      </c>
      <c r="E124" s="63">
        <v>101</v>
      </c>
      <c r="F124" s="24">
        <v>110</v>
      </c>
      <c r="G124" s="63">
        <v>125</v>
      </c>
      <c r="H124" s="25">
        <v>83</v>
      </c>
      <c r="I124" s="86">
        <f t="shared" si="1"/>
        <v>525</v>
      </c>
      <c r="J124" s="7"/>
    </row>
    <row r="125" spans="2:10" ht="17.25" customHeight="1">
      <c r="B125" s="59">
        <v>120</v>
      </c>
      <c r="C125" s="60" t="s">
        <v>117</v>
      </c>
      <c r="D125" s="33">
        <v>3</v>
      </c>
      <c r="E125" s="61">
        <v>5</v>
      </c>
      <c r="F125" s="33">
        <v>5</v>
      </c>
      <c r="G125" s="61">
        <v>3</v>
      </c>
      <c r="H125" s="34">
        <v>0</v>
      </c>
      <c r="I125" s="86">
        <f t="shared" si="1"/>
        <v>16</v>
      </c>
      <c r="J125" s="7"/>
    </row>
    <row r="126" spans="2:10" ht="15.75">
      <c r="B126" s="59">
        <v>121</v>
      </c>
      <c r="C126" s="60" t="s">
        <v>118</v>
      </c>
      <c r="D126" s="33">
        <v>0</v>
      </c>
      <c r="E126" s="61">
        <v>0</v>
      </c>
      <c r="F126" s="33">
        <v>2</v>
      </c>
      <c r="G126" s="61">
        <v>0</v>
      </c>
      <c r="H126" s="34">
        <v>0</v>
      </c>
      <c r="I126" s="86">
        <f t="shared" si="1"/>
        <v>2</v>
      </c>
      <c r="J126" s="7"/>
    </row>
    <row r="127" spans="2:10" ht="15.75">
      <c r="B127" s="59">
        <v>122</v>
      </c>
      <c r="C127" s="62" t="s">
        <v>119</v>
      </c>
      <c r="D127" s="24">
        <v>625</v>
      </c>
      <c r="E127" s="63">
        <v>508</v>
      </c>
      <c r="F127" s="24">
        <v>309</v>
      </c>
      <c r="G127" s="63">
        <v>284</v>
      </c>
      <c r="H127" s="25">
        <v>282</v>
      </c>
      <c r="I127" s="86">
        <f t="shared" si="1"/>
        <v>2008</v>
      </c>
      <c r="J127" s="7"/>
    </row>
    <row r="128" spans="2:10" ht="15.75">
      <c r="B128" s="59">
        <v>123</v>
      </c>
      <c r="C128" s="62" t="s">
        <v>120</v>
      </c>
      <c r="D128" s="24">
        <v>4531</v>
      </c>
      <c r="E128" s="63">
        <v>4011</v>
      </c>
      <c r="F128" s="24">
        <v>3707</v>
      </c>
      <c r="G128" s="63">
        <v>3437</v>
      </c>
      <c r="H128" s="25">
        <v>1845</v>
      </c>
      <c r="I128" s="86">
        <f t="shared" si="1"/>
        <v>17531</v>
      </c>
      <c r="J128" s="7"/>
    </row>
    <row r="129" spans="2:10" ht="15.75">
      <c r="B129" s="59">
        <v>124</v>
      </c>
      <c r="C129" s="60" t="s">
        <v>121</v>
      </c>
      <c r="D129" s="33">
        <v>732</v>
      </c>
      <c r="E129" s="61">
        <v>567</v>
      </c>
      <c r="F129" s="33">
        <v>1032</v>
      </c>
      <c r="G129" s="61">
        <v>1116</v>
      </c>
      <c r="H129" s="34">
        <v>664</v>
      </c>
      <c r="I129" s="86">
        <f t="shared" si="1"/>
        <v>4111</v>
      </c>
      <c r="J129" s="7"/>
    </row>
    <row r="130" spans="2:10" ht="17.25" customHeight="1">
      <c r="B130" s="59">
        <v>125</v>
      </c>
      <c r="C130" s="62" t="s">
        <v>122</v>
      </c>
      <c r="D130" s="24">
        <v>1</v>
      </c>
      <c r="E130" s="63">
        <v>1</v>
      </c>
      <c r="F130" s="24">
        <v>1</v>
      </c>
      <c r="G130" s="63">
        <v>1</v>
      </c>
      <c r="H130" s="25">
        <v>0</v>
      </c>
      <c r="I130" s="86">
        <f t="shared" si="1"/>
        <v>4</v>
      </c>
      <c r="J130" s="7"/>
    </row>
    <row r="131" spans="2:10" ht="17.25" customHeight="1">
      <c r="B131" s="59">
        <v>126</v>
      </c>
      <c r="C131" s="62" t="s">
        <v>123</v>
      </c>
      <c r="D131" s="24">
        <v>0</v>
      </c>
      <c r="E131" s="63">
        <v>1</v>
      </c>
      <c r="F131" s="24">
        <v>0</v>
      </c>
      <c r="G131" s="63">
        <v>1</v>
      </c>
      <c r="H131" s="25">
        <v>0</v>
      </c>
      <c r="I131" s="86">
        <f t="shared" si="1"/>
        <v>2</v>
      </c>
      <c r="J131" s="7"/>
    </row>
    <row r="132" spans="2:10" ht="17.25" customHeight="1">
      <c r="B132" s="59">
        <v>127</v>
      </c>
      <c r="C132" s="62" t="s">
        <v>124</v>
      </c>
      <c r="D132" s="24">
        <v>1</v>
      </c>
      <c r="E132" s="63">
        <v>11</v>
      </c>
      <c r="F132" s="24">
        <v>3</v>
      </c>
      <c r="G132" s="63">
        <v>9</v>
      </c>
      <c r="H132" s="25">
        <v>0</v>
      </c>
      <c r="I132" s="86">
        <f t="shared" si="1"/>
        <v>24</v>
      </c>
      <c r="J132" s="7"/>
    </row>
    <row r="133" spans="2:10" ht="17.25" customHeight="1">
      <c r="B133" s="59">
        <v>128</v>
      </c>
      <c r="C133" s="62" t="s">
        <v>125</v>
      </c>
      <c r="D133" s="24">
        <v>1226</v>
      </c>
      <c r="E133" s="63">
        <v>1329</v>
      </c>
      <c r="F133" s="24">
        <v>1033</v>
      </c>
      <c r="G133" s="63">
        <v>548</v>
      </c>
      <c r="H133" s="25">
        <v>379</v>
      </c>
      <c r="I133" s="86">
        <f t="shared" ref="I133:I196" si="2">SUM(D133:H133)</f>
        <v>4515</v>
      </c>
      <c r="J133" s="7"/>
    </row>
    <row r="134" spans="2:10" ht="17.25" customHeight="1">
      <c r="B134" s="59">
        <v>129</v>
      </c>
      <c r="C134" s="62" t="s">
        <v>126</v>
      </c>
      <c r="D134" s="24">
        <v>236</v>
      </c>
      <c r="E134" s="63">
        <v>116</v>
      </c>
      <c r="F134" s="24">
        <v>28</v>
      </c>
      <c r="G134" s="63">
        <v>125</v>
      </c>
      <c r="H134" s="25">
        <v>139</v>
      </c>
      <c r="I134" s="86">
        <f t="shared" si="2"/>
        <v>644</v>
      </c>
      <c r="J134" s="7"/>
    </row>
    <row r="135" spans="2:10" ht="17.25" customHeight="1">
      <c r="B135" s="59">
        <v>130</v>
      </c>
      <c r="C135" s="65" t="s">
        <v>127</v>
      </c>
      <c r="D135" s="27">
        <v>956</v>
      </c>
      <c r="E135" s="66">
        <v>1299</v>
      </c>
      <c r="F135" s="27">
        <v>941</v>
      </c>
      <c r="G135" s="66">
        <v>797</v>
      </c>
      <c r="H135" s="28">
        <v>938</v>
      </c>
      <c r="I135" s="86">
        <f t="shared" si="2"/>
        <v>4931</v>
      </c>
      <c r="J135" s="7"/>
    </row>
    <row r="136" spans="2:10" ht="17.25" customHeight="1">
      <c r="B136" s="59">
        <v>131</v>
      </c>
      <c r="C136" s="62" t="s">
        <v>128</v>
      </c>
      <c r="D136" s="24">
        <v>0</v>
      </c>
      <c r="E136" s="63">
        <v>0</v>
      </c>
      <c r="F136" s="24">
        <v>0</v>
      </c>
      <c r="G136" s="63">
        <v>0</v>
      </c>
      <c r="H136" s="25">
        <v>0</v>
      </c>
      <c r="I136" s="86">
        <f t="shared" si="2"/>
        <v>0</v>
      </c>
      <c r="J136" s="7"/>
    </row>
    <row r="137" spans="2:10" ht="17.25" customHeight="1">
      <c r="B137" s="59">
        <v>132</v>
      </c>
      <c r="C137" s="60" t="s">
        <v>129</v>
      </c>
      <c r="D137" s="33">
        <v>25</v>
      </c>
      <c r="E137" s="61">
        <v>61</v>
      </c>
      <c r="F137" s="33">
        <v>8</v>
      </c>
      <c r="G137" s="61">
        <v>57</v>
      </c>
      <c r="H137" s="34">
        <v>31</v>
      </c>
      <c r="I137" s="86">
        <f t="shared" si="2"/>
        <v>182</v>
      </c>
      <c r="J137" s="7"/>
    </row>
    <row r="138" spans="2:10" ht="17.25" customHeight="1">
      <c r="B138" s="59">
        <v>133</v>
      </c>
      <c r="C138" s="62" t="s">
        <v>130</v>
      </c>
      <c r="D138" s="24">
        <v>4</v>
      </c>
      <c r="E138" s="63">
        <v>7</v>
      </c>
      <c r="F138" s="24">
        <v>5</v>
      </c>
      <c r="G138" s="63">
        <v>3</v>
      </c>
      <c r="H138" s="83">
        <v>2</v>
      </c>
      <c r="I138" s="86">
        <f t="shared" si="2"/>
        <v>21</v>
      </c>
      <c r="J138" s="7"/>
    </row>
    <row r="139" spans="2:10" ht="17.25" customHeight="1">
      <c r="B139" s="59">
        <v>134</v>
      </c>
      <c r="C139" s="62" t="s">
        <v>131</v>
      </c>
      <c r="D139" s="24">
        <v>3</v>
      </c>
      <c r="E139" s="63">
        <v>1</v>
      </c>
      <c r="F139" s="24">
        <v>28</v>
      </c>
      <c r="G139" s="63">
        <v>3</v>
      </c>
      <c r="H139" s="25">
        <v>0</v>
      </c>
      <c r="I139" s="86">
        <f t="shared" si="2"/>
        <v>35</v>
      </c>
      <c r="J139" s="7"/>
    </row>
    <row r="140" spans="2:10" ht="17.25" customHeight="1">
      <c r="B140" s="59">
        <v>135</v>
      </c>
      <c r="C140" s="62" t="s">
        <v>132</v>
      </c>
      <c r="D140" s="24">
        <v>2</v>
      </c>
      <c r="E140" s="63">
        <v>2</v>
      </c>
      <c r="F140" s="24">
        <v>4</v>
      </c>
      <c r="G140" s="63">
        <v>2</v>
      </c>
      <c r="H140" s="25">
        <v>2</v>
      </c>
      <c r="I140" s="86">
        <f t="shared" si="2"/>
        <v>12</v>
      </c>
      <c r="J140" s="7"/>
    </row>
    <row r="141" spans="2:10" ht="17.25" customHeight="1">
      <c r="B141" s="59">
        <v>136</v>
      </c>
      <c r="C141" s="62" t="s">
        <v>133</v>
      </c>
      <c r="D141" s="24">
        <v>24</v>
      </c>
      <c r="E141" s="63">
        <v>13</v>
      </c>
      <c r="F141" s="24">
        <v>24</v>
      </c>
      <c r="G141" s="63">
        <v>42</v>
      </c>
      <c r="H141" s="25">
        <v>16</v>
      </c>
      <c r="I141" s="86">
        <f t="shared" si="2"/>
        <v>119</v>
      </c>
      <c r="J141" s="7"/>
    </row>
    <row r="142" spans="2:10" ht="17.25" customHeight="1">
      <c r="B142" s="59">
        <v>137</v>
      </c>
      <c r="C142" s="62" t="s">
        <v>134</v>
      </c>
      <c r="D142" s="24">
        <v>262</v>
      </c>
      <c r="E142" s="63">
        <v>440</v>
      </c>
      <c r="F142" s="24">
        <v>395</v>
      </c>
      <c r="G142" s="63">
        <v>578</v>
      </c>
      <c r="H142" s="25">
        <v>395</v>
      </c>
      <c r="I142" s="86">
        <f t="shared" si="2"/>
        <v>2070</v>
      </c>
      <c r="J142" s="7"/>
    </row>
    <row r="143" spans="2:10" ht="17.25" customHeight="1">
      <c r="B143" s="59">
        <v>138</v>
      </c>
      <c r="C143" s="62" t="s">
        <v>135</v>
      </c>
      <c r="D143" s="24">
        <v>7800</v>
      </c>
      <c r="E143" s="63">
        <v>6909</v>
      </c>
      <c r="F143" s="24">
        <v>4789</v>
      </c>
      <c r="G143" s="63">
        <v>2349</v>
      </c>
      <c r="H143" s="25">
        <v>1002</v>
      </c>
      <c r="I143" s="86">
        <f t="shared" si="2"/>
        <v>22849</v>
      </c>
      <c r="J143" s="7"/>
    </row>
    <row r="144" spans="2:10" ht="17.25" customHeight="1">
      <c r="B144" s="59">
        <v>139</v>
      </c>
      <c r="C144" s="62" t="s">
        <v>136</v>
      </c>
      <c r="D144" s="24">
        <v>487</v>
      </c>
      <c r="E144" s="63">
        <v>654</v>
      </c>
      <c r="F144" s="24">
        <v>670</v>
      </c>
      <c r="G144" s="63">
        <v>530</v>
      </c>
      <c r="H144" s="25">
        <v>314</v>
      </c>
      <c r="I144" s="86">
        <f t="shared" si="2"/>
        <v>2655</v>
      </c>
      <c r="J144" s="7"/>
    </row>
    <row r="145" spans="2:10" ht="15.75">
      <c r="B145" s="59">
        <v>140</v>
      </c>
      <c r="C145" s="62" t="s">
        <v>137</v>
      </c>
      <c r="D145" s="24">
        <v>41</v>
      </c>
      <c r="E145" s="63">
        <v>45</v>
      </c>
      <c r="F145" s="24">
        <v>16</v>
      </c>
      <c r="G145" s="63">
        <v>99</v>
      </c>
      <c r="H145" s="25">
        <v>39</v>
      </c>
      <c r="I145" s="86">
        <f t="shared" si="2"/>
        <v>240</v>
      </c>
      <c r="J145" s="7"/>
    </row>
    <row r="146" spans="2:10" ht="15.75">
      <c r="B146" s="59">
        <v>141</v>
      </c>
      <c r="C146" s="62" t="s">
        <v>138</v>
      </c>
      <c r="D146" s="24">
        <v>853</v>
      </c>
      <c r="E146" s="63">
        <v>940</v>
      </c>
      <c r="F146" s="24">
        <v>638</v>
      </c>
      <c r="G146" s="63">
        <v>655</v>
      </c>
      <c r="H146" s="25">
        <v>147</v>
      </c>
      <c r="I146" s="86">
        <f t="shared" si="2"/>
        <v>3233</v>
      </c>
      <c r="J146" s="7"/>
    </row>
    <row r="147" spans="2:10" ht="16.5" thickBot="1">
      <c r="B147" s="59">
        <v>142</v>
      </c>
      <c r="C147" s="67" t="s">
        <v>139</v>
      </c>
      <c r="D147" s="37">
        <v>31159</v>
      </c>
      <c r="E147" s="68">
        <v>32030</v>
      </c>
      <c r="F147" s="37">
        <v>28016</v>
      </c>
      <c r="G147" s="68">
        <v>15103</v>
      </c>
      <c r="H147" s="38">
        <v>4384</v>
      </c>
      <c r="I147" s="86">
        <f t="shared" si="2"/>
        <v>110692</v>
      </c>
      <c r="J147" s="7"/>
    </row>
    <row r="148" spans="2:10" ht="16.5" thickBot="1">
      <c r="B148" s="39" t="s">
        <v>0</v>
      </c>
      <c r="C148" s="69" t="s">
        <v>1</v>
      </c>
      <c r="D148" s="41" t="s">
        <v>2</v>
      </c>
      <c r="E148" s="57" t="s">
        <v>188</v>
      </c>
      <c r="F148" s="42" t="s">
        <v>194</v>
      </c>
      <c r="G148" s="58" t="s">
        <v>199</v>
      </c>
      <c r="H148" s="43" t="s">
        <v>200</v>
      </c>
      <c r="I148" s="87" t="s">
        <v>187</v>
      </c>
      <c r="J148" s="7"/>
    </row>
    <row r="149" spans="2:10" ht="14.25" customHeight="1">
      <c r="B149" s="70">
        <v>143</v>
      </c>
      <c r="C149" s="71" t="s">
        <v>140</v>
      </c>
      <c r="D149" s="72">
        <v>1</v>
      </c>
      <c r="E149" s="73">
        <v>6</v>
      </c>
      <c r="F149" s="72">
        <v>3</v>
      </c>
      <c r="G149" s="73">
        <v>2</v>
      </c>
      <c r="H149" s="84">
        <v>1</v>
      </c>
      <c r="I149" s="86">
        <f t="shared" si="2"/>
        <v>13</v>
      </c>
      <c r="J149" s="7"/>
    </row>
    <row r="150" spans="2:10" ht="14.25" customHeight="1">
      <c r="B150" s="22">
        <v>144</v>
      </c>
      <c r="C150" s="62" t="s">
        <v>141</v>
      </c>
      <c r="D150" s="24">
        <v>17</v>
      </c>
      <c r="E150" s="63">
        <v>12</v>
      </c>
      <c r="F150" s="24">
        <v>10</v>
      </c>
      <c r="G150" s="63">
        <v>26</v>
      </c>
      <c r="H150" s="25">
        <v>10</v>
      </c>
      <c r="I150" s="86">
        <f t="shared" si="2"/>
        <v>75</v>
      </c>
      <c r="J150" s="7"/>
    </row>
    <row r="151" spans="2:10" ht="14.25" customHeight="1">
      <c r="B151" s="59">
        <v>145</v>
      </c>
      <c r="C151" s="64" t="s">
        <v>142</v>
      </c>
      <c r="D151" s="33">
        <v>1</v>
      </c>
      <c r="E151" s="61">
        <v>1</v>
      </c>
      <c r="F151" s="33">
        <v>2</v>
      </c>
      <c r="G151" s="61">
        <v>0</v>
      </c>
      <c r="H151" s="34">
        <v>0</v>
      </c>
      <c r="I151" s="86">
        <f t="shared" si="2"/>
        <v>4</v>
      </c>
      <c r="J151" s="7"/>
    </row>
    <row r="152" spans="2:10" ht="14.25" customHeight="1">
      <c r="B152" s="22">
        <v>146</v>
      </c>
      <c r="C152" s="74" t="s">
        <v>143</v>
      </c>
      <c r="D152" s="24">
        <v>0</v>
      </c>
      <c r="E152" s="63">
        <v>1</v>
      </c>
      <c r="F152" s="24">
        <v>0</v>
      </c>
      <c r="G152" s="63">
        <v>0</v>
      </c>
      <c r="H152" s="25">
        <v>1</v>
      </c>
      <c r="I152" s="86">
        <f t="shared" si="2"/>
        <v>2</v>
      </c>
      <c r="J152" s="7"/>
    </row>
    <row r="153" spans="2:10" ht="14.25" customHeight="1">
      <c r="B153" s="59">
        <v>147</v>
      </c>
      <c r="C153" s="64" t="s">
        <v>144</v>
      </c>
      <c r="D153" s="24">
        <v>0</v>
      </c>
      <c r="E153" s="63">
        <v>0</v>
      </c>
      <c r="F153" s="24">
        <v>0</v>
      </c>
      <c r="G153" s="63">
        <v>0</v>
      </c>
      <c r="H153" s="25">
        <v>0</v>
      </c>
      <c r="I153" s="86">
        <f t="shared" si="2"/>
        <v>0</v>
      </c>
      <c r="J153" s="7"/>
    </row>
    <row r="154" spans="2:10" ht="14.25" customHeight="1">
      <c r="B154" s="22">
        <v>148</v>
      </c>
      <c r="C154" s="62" t="s">
        <v>145</v>
      </c>
      <c r="D154" s="24">
        <v>6</v>
      </c>
      <c r="E154" s="63">
        <v>0</v>
      </c>
      <c r="F154" s="24">
        <v>0</v>
      </c>
      <c r="G154" s="63">
        <v>0</v>
      </c>
      <c r="H154" s="25">
        <v>2</v>
      </c>
      <c r="I154" s="86">
        <f t="shared" si="2"/>
        <v>8</v>
      </c>
      <c r="J154" s="7"/>
    </row>
    <row r="155" spans="2:10" ht="14.25" customHeight="1">
      <c r="B155" s="59">
        <v>149</v>
      </c>
      <c r="C155" s="62" t="s">
        <v>146</v>
      </c>
      <c r="D155" s="24">
        <v>511</v>
      </c>
      <c r="E155" s="63">
        <v>549</v>
      </c>
      <c r="F155" s="24">
        <v>91</v>
      </c>
      <c r="G155" s="63">
        <v>360</v>
      </c>
      <c r="H155" s="25">
        <v>213</v>
      </c>
      <c r="I155" s="86">
        <f t="shared" si="2"/>
        <v>1724</v>
      </c>
      <c r="J155" s="7"/>
    </row>
    <row r="156" spans="2:10" ht="14.25" customHeight="1">
      <c r="B156" s="22">
        <v>150</v>
      </c>
      <c r="C156" s="62" t="s">
        <v>147</v>
      </c>
      <c r="D156" s="24">
        <v>4</v>
      </c>
      <c r="E156" s="75">
        <v>2</v>
      </c>
      <c r="F156" s="24">
        <v>0</v>
      </c>
      <c r="G156" s="63">
        <v>3</v>
      </c>
      <c r="H156" s="25">
        <v>0</v>
      </c>
      <c r="I156" s="86">
        <f t="shared" si="2"/>
        <v>9</v>
      </c>
      <c r="J156" s="7"/>
    </row>
    <row r="157" spans="2:10" ht="14.25" customHeight="1">
      <c r="B157" s="22">
        <v>151</v>
      </c>
      <c r="C157" s="62" t="s">
        <v>148</v>
      </c>
      <c r="D157" s="24">
        <v>314</v>
      </c>
      <c r="E157" s="63">
        <v>293</v>
      </c>
      <c r="F157" s="24">
        <v>239</v>
      </c>
      <c r="G157" s="63">
        <v>222</v>
      </c>
      <c r="H157" s="25">
        <v>32</v>
      </c>
      <c r="I157" s="86">
        <f t="shared" si="2"/>
        <v>1100</v>
      </c>
      <c r="J157" s="7"/>
    </row>
    <row r="158" spans="2:10" ht="14.25" customHeight="1">
      <c r="B158" s="59">
        <v>152</v>
      </c>
      <c r="C158" s="62" t="s">
        <v>149</v>
      </c>
      <c r="D158" s="24">
        <v>211</v>
      </c>
      <c r="E158" s="63">
        <v>149</v>
      </c>
      <c r="F158" s="24">
        <v>198</v>
      </c>
      <c r="G158" s="63">
        <v>289</v>
      </c>
      <c r="H158" s="25">
        <v>117</v>
      </c>
      <c r="I158" s="86">
        <f t="shared" si="2"/>
        <v>964</v>
      </c>
      <c r="J158" s="7"/>
    </row>
    <row r="159" spans="2:10" ht="14.25" customHeight="1">
      <c r="B159" s="22">
        <v>153</v>
      </c>
      <c r="C159" s="62" t="s">
        <v>150</v>
      </c>
      <c r="D159" s="24">
        <v>2</v>
      </c>
      <c r="E159" s="63">
        <v>2</v>
      </c>
      <c r="F159" s="24">
        <v>2</v>
      </c>
      <c r="G159" s="63">
        <v>3</v>
      </c>
      <c r="H159" s="25">
        <v>0</v>
      </c>
      <c r="I159" s="86">
        <f t="shared" si="2"/>
        <v>9</v>
      </c>
      <c r="J159" s="7"/>
    </row>
    <row r="160" spans="2:10" ht="14.25" customHeight="1">
      <c r="B160" s="59">
        <v>154</v>
      </c>
      <c r="C160" s="62" t="s">
        <v>151</v>
      </c>
      <c r="D160" s="24">
        <v>804</v>
      </c>
      <c r="E160" s="63">
        <v>862</v>
      </c>
      <c r="F160" s="24">
        <v>1166</v>
      </c>
      <c r="G160" s="63">
        <v>858</v>
      </c>
      <c r="H160" s="25">
        <v>914</v>
      </c>
      <c r="I160" s="86">
        <f t="shared" si="2"/>
        <v>4604</v>
      </c>
      <c r="J160" s="7"/>
    </row>
    <row r="161" spans="2:10" ht="14.25" customHeight="1">
      <c r="B161" s="22">
        <v>155</v>
      </c>
      <c r="C161" s="76" t="s">
        <v>190</v>
      </c>
      <c r="D161" s="54">
        <v>990</v>
      </c>
      <c r="E161" s="77">
        <v>1179</v>
      </c>
      <c r="F161" s="54">
        <v>945</v>
      </c>
      <c r="G161" s="77">
        <v>535</v>
      </c>
      <c r="H161" s="55">
        <v>173</v>
      </c>
      <c r="I161" s="86">
        <f t="shared" si="2"/>
        <v>3822</v>
      </c>
      <c r="J161" s="7"/>
    </row>
    <row r="162" spans="2:10" ht="14.25" customHeight="1">
      <c r="B162" s="59">
        <v>156</v>
      </c>
      <c r="C162" s="62" t="s">
        <v>152</v>
      </c>
      <c r="D162" s="24">
        <v>275</v>
      </c>
      <c r="E162" s="63">
        <v>611</v>
      </c>
      <c r="F162" s="24">
        <v>194</v>
      </c>
      <c r="G162" s="63">
        <v>338</v>
      </c>
      <c r="H162" s="25">
        <v>46</v>
      </c>
      <c r="I162" s="86">
        <f t="shared" si="2"/>
        <v>1464</v>
      </c>
      <c r="J162" s="7"/>
    </row>
    <row r="163" spans="2:10" ht="14.25" customHeight="1">
      <c r="B163" s="22">
        <v>157</v>
      </c>
      <c r="C163" s="62" t="s">
        <v>153</v>
      </c>
      <c r="D163" s="24">
        <v>0</v>
      </c>
      <c r="E163" s="63">
        <v>1</v>
      </c>
      <c r="F163" s="24">
        <v>0</v>
      </c>
      <c r="G163" s="63">
        <v>0</v>
      </c>
      <c r="H163" s="25">
        <v>0</v>
      </c>
      <c r="I163" s="86">
        <f t="shared" si="2"/>
        <v>1</v>
      </c>
      <c r="J163" s="7"/>
    </row>
    <row r="164" spans="2:10" ht="14.25" customHeight="1">
      <c r="B164" s="22">
        <v>158</v>
      </c>
      <c r="C164" s="62" t="s">
        <v>154</v>
      </c>
      <c r="D164" s="24">
        <v>6</v>
      </c>
      <c r="E164" s="63">
        <v>4</v>
      </c>
      <c r="F164" s="24">
        <v>10</v>
      </c>
      <c r="G164" s="63">
        <v>8</v>
      </c>
      <c r="H164" s="25">
        <v>5</v>
      </c>
      <c r="I164" s="86">
        <f t="shared" si="2"/>
        <v>33</v>
      </c>
      <c r="J164" s="7"/>
    </row>
    <row r="165" spans="2:10" ht="14.25" customHeight="1">
      <c r="B165" s="59">
        <v>159</v>
      </c>
      <c r="C165" s="62" t="s">
        <v>155</v>
      </c>
      <c r="D165" s="24">
        <v>332</v>
      </c>
      <c r="E165" s="63">
        <v>350</v>
      </c>
      <c r="F165" s="24">
        <v>548</v>
      </c>
      <c r="G165" s="63">
        <v>474</v>
      </c>
      <c r="H165" s="25">
        <v>195</v>
      </c>
      <c r="I165" s="86">
        <f t="shared" si="2"/>
        <v>1899</v>
      </c>
      <c r="J165" s="7"/>
    </row>
    <row r="166" spans="2:10" ht="14.25" customHeight="1">
      <c r="B166" s="22">
        <v>160</v>
      </c>
      <c r="C166" s="62" t="s">
        <v>156</v>
      </c>
      <c r="D166" s="24">
        <v>1677</v>
      </c>
      <c r="E166" s="63">
        <v>830</v>
      </c>
      <c r="F166" s="24">
        <v>861</v>
      </c>
      <c r="G166" s="63">
        <v>637</v>
      </c>
      <c r="H166" s="25">
        <v>571</v>
      </c>
      <c r="I166" s="86">
        <f t="shared" si="2"/>
        <v>4576</v>
      </c>
      <c r="J166" s="7"/>
    </row>
    <row r="167" spans="2:10" ht="14.25" customHeight="1">
      <c r="B167" s="22">
        <v>161</v>
      </c>
      <c r="C167" s="62" t="s">
        <v>157</v>
      </c>
      <c r="D167" s="24">
        <v>3</v>
      </c>
      <c r="E167" s="63">
        <v>1</v>
      </c>
      <c r="F167" s="24">
        <v>0</v>
      </c>
      <c r="G167" s="63">
        <v>0</v>
      </c>
      <c r="H167" s="25">
        <v>0</v>
      </c>
      <c r="I167" s="86">
        <f t="shared" si="2"/>
        <v>4</v>
      </c>
      <c r="J167" s="7"/>
    </row>
    <row r="168" spans="2:10" ht="14.25" customHeight="1">
      <c r="B168" s="59">
        <v>162</v>
      </c>
      <c r="C168" s="62" t="s">
        <v>158</v>
      </c>
      <c r="D168" s="24">
        <v>2004</v>
      </c>
      <c r="E168" s="63">
        <v>2036</v>
      </c>
      <c r="F168" s="24">
        <v>2706</v>
      </c>
      <c r="G168" s="63">
        <v>2166</v>
      </c>
      <c r="H168" s="25">
        <v>1369</v>
      </c>
      <c r="I168" s="86">
        <f t="shared" si="2"/>
        <v>10281</v>
      </c>
      <c r="J168" s="7"/>
    </row>
    <row r="169" spans="2:10" ht="14.25" customHeight="1">
      <c r="B169" s="22">
        <v>163</v>
      </c>
      <c r="C169" s="62" t="s">
        <v>159</v>
      </c>
      <c r="D169" s="24">
        <v>54</v>
      </c>
      <c r="E169" s="63">
        <v>41</v>
      </c>
      <c r="F169" s="24">
        <v>14</v>
      </c>
      <c r="G169" s="63">
        <v>68</v>
      </c>
      <c r="H169" s="25">
        <v>69</v>
      </c>
      <c r="I169" s="86">
        <f t="shared" si="2"/>
        <v>246</v>
      </c>
      <c r="J169" s="7"/>
    </row>
    <row r="170" spans="2:10" ht="14.25" customHeight="1">
      <c r="B170" s="59">
        <v>164</v>
      </c>
      <c r="C170" s="62" t="s">
        <v>160</v>
      </c>
      <c r="D170" s="24">
        <v>2</v>
      </c>
      <c r="E170" s="63">
        <v>0</v>
      </c>
      <c r="F170" s="24">
        <v>1</v>
      </c>
      <c r="G170" s="63">
        <v>0</v>
      </c>
      <c r="H170" s="25">
        <v>2</v>
      </c>
      <c r="I170" s="86">
        <f t="shared" si="2"/>
        <v>5</v>
      </c>
      <c r="J170" s="7"/>
    </row>
    <row r="171" spans="2:10" ht="14.25" customHeight="1">
      <c r="B171" s="22">
        <v>165</v>
      </c>
      <c r="C171" s="62" t="s">
        <v>161</v>
      </c>
      <c r="D171" s="24">
        <v>2</v>
      </c>
      <c r="E171" s="63">
        <v>0</v>
      </c>
      <c r="F171" s="24">
        <v>0</v>
      </c>
      <c r="G171" s="63">
        <v>3</v>
      </c>
      <c r="H171" s="25">
        <v>0</v>
      </c>
      <c r="I171" s="86">
        <f t="shared" si="2"/>
        <v>5</v>
      </c>
      <c r="J171" s="7"/>
    </row>
    <row r="172" spans="2:10" ht="14.25" customHeight="1">
      <c r="B172" s="59">
        <v>166</v>
      </c>
      <c r="C172" s="62" t="s">
        <v>162</v>
      </c>
      <c r="D172" s="24">
        <v>1921</v>
      </c>
      <c r="E172" s="63">
        <v>1903</v>
      </c>
      <c r="F172" s="24">
        <v>1331</v>
      </c>
      <c r="G172" s="63">
        <v>537</v>
      </c>
      <c r="H172" s="25">
        <v>278</v>
      </c>
      <c r="I172" s="86">
        <f t="shared" si="2"/>
        <v>5970</v>
      </c>
      <c r="J172" s="7"/>
    </row>
    <row r="173" spans="2:10" ht="14.25" customHeight="1">
      <c r="B173" s="22">
        <v>167</v>
      </c>
      <c r="C173" s="62" t="s">
        <v>163</v>
      </c>
      <c r="D173" s="24">
        <v>2951</v>
      </c>
      <c r="E173" s="63">
        <v>2888</v>
      </c>
      <c r="F173" s="24">
        <v>2522</v>
      </c>
      <c r="G173" s="63">
        <v>2557</v>
      </c>
      <c r="H173" s="25">
        <v>1345</v>
      </c>
      <c r="I173" s="86">
        <f t="shared" si="2"/>
        <v>12263</v>
      </c>
      <c r="J173" s="7"/>
    </row>
    <row r="174" spans="2:10" ht="14.25" customHeight="1">
      <c r="B174" s="22">
        <v>168</v>
      </c>
      <c r="C174" s="62" t="s">
        <v>164</v>
      </c>
      <c r="D174" s="24">
        <v>2</v>
      </c>
      <c r="E174" s="63">
        <v>10</v>
      </c>
      <c r="F174" s="24">
        <v>0</v>
      </c>
      <c r="G174" s="63">
        <v>7</v>
      </c>
      <c r="H174" s="25">
        <v>3</v>
      </c>
      <c r="I174" s="86">
        <f t="shared" si="2"/>
        <v>22</v>
      </c>
      <c r="J174" s="7"/>
    </row>
    <row r="175" spans="2:10" ht="14.25" customHeight="1">
      <c r="B175" s="59">
        <v>169</v>
      </c>
      <c r="C175" s="76" t="s">
        <v>191</v>
      </c>
      <c r="D175" s="54">
        <v>1017</v>
      </c>
      <c r="E175" s="77">
        <v>1443</v>
      </c>
      <c r="F175" s="54">
        <v>971</v>
      </c>
      <c r="G175" s="77">
        <v>451</v>
      </c>
      <c r="H175" s="55">
        <v>419</v>
      </c>
      <c r="I175" s="86">
        <f t="shared" si="2"/>
        <v>4301</v>
      </c>
      <c r="J175" s="7"/>
    </row>
    <row r="176" spans="2:10" ht="14.25" customHeight="1">
      <c r="B176" s="22">
        <v>170</v>
      </c>
      <c r="C176" s="62" t="s">
        <v>165</v>
      </c>
      <c r="D176" s="24">
        <v>18</v>
      </c>
      <c r="E176" s="63">
        <v>8</v>
      </c>
      <c r="F176" s="24">
        <v>11</v>
      </c>
      <c r="G176" s="63">
        <v>10</v>
      </c>
      <c r="H176" s="83">
        <v>10</v>
      </c>
      <c r="I176" s="86">
        <f t="shared" si="2"/>
        <v>57</v>
      </c>
      <c r="J176" s="7"/>
    </row>
    <row r="177" spans="2:10" ht="14.25" customHeight="1">
      <c r="B177" s="59">
        <v>171</v>
      </c>
      <c r="C177" s="62" t="s">
        <v>166</v>
      </c>
      <c r="D177" s="24">
        <v>12</v>
      </c>
      <c r="E177" s="63">
        <v>25</v>
      </c>
      <c r="F177" s="24">
        <v>15</v>
      </c>
      <c r="G177" s="63">
        <v>11</v>
      </c>
      <c r="H177" s="25">
        <v>14</v>
      </c>
      <c r="I177" s="86">
        <f t="shared" si="2"/>
        <v>77</v>
      </c>
      <c r="J177" s="7"/>
    </row>
    <row r="178" spans="2:10" ht="14.25" customHeight="1">
      <c r="B178" s="22">
        <v>172</v>
      </c>
      <c r="C178" s="62" t="s">
        <v>167</v>
      </c>
      <c r="D178" s="24">
        <v>505</v>
      </c>
      <c r="E178" s="63">
        <v>716</v>
      </c>
      <c r="F178" s="24">
        <v>928</v>
      </c>
      <c r="G178" s="63">
        <v>834</v>
      </c>
      <c r="H178" s="25">
        <v>583</v>
      </c>
      <c r="I178" s="86">
        <f t="shared" si="2"/>
        <v>3566</v>
      </c>
      <c r="J178" s="7"/>
    </row>
    <row r="179" spans="2:10" ht="14.25" customHeight="1">
      <c r="B179" s="59">
        <v>173</v>
      </c>
      <c r="C179" s="62" t="s">
        <v>168</v>
      </c>
      <c r="D179" s="24">
        <v>4</v>
      </c>
      <c r="E179" s="63">
        <v>0</v>
      </c>
      <c r="F179" s="24">
        <v>3</v>
      </c>
      <c r="G179" s="63">
        <v>6</v>
      </c>
      <c r="H179" s="25">
        <v>2</v>
      </c>
      <c r="I179" s="86">
        <f t="shared" si="2"/>
        <v>15</v>
      </c>
      <c r="J179" s="7"/>
    </row>
    <row r="180" spans="2:10" ht="14.25" customHeight="1">
      <c r="B180" s="22">
        <v>174</v>
      </c>
      <c r="C180" s="62" t="s">
        <v>169</v>
      </c>
      <c r="D180" s="24">
        <v>0</v>
      </c>
      <c r="E180" s="63">
        <v>0</v>
      </c>
      <c r="F180" s="24">
        <v>1</v>
      </c>
      <c r="G180" s="63">
        <v>0</v>
      </c>
      <c r="H180" s="25">
        <v>1</v>
      </c>
      <c r="I180" s="86">
        <f t="shared" si="2"/>
        <v>2</v>
      </c>
      <c r="J180" s="7"/>
    </row>
    <row r="181" spans="2:10" ht="14.25" customHeight="1">
      <c r="B181" s="59">
        <v>175</v>
      </c>
      <c r="C181" s="62" t="s">
        <v>170</v>
      </c>
      <c r="D181" s="24">
        <v>1</v>
      </c>
      <c r="E181" s="63">
        <v>0</v>
      </c>
      <c r="F181" s="24">
        <v>0</v>
      </c>
      <c r="G181" s="63">
        <v>2</v>
      </c>
      <c r="H181" s="25">
        <v>3</v>
      </c>
      <c r="I181" s="86">
        <f t="shared" si="2"/>
        <v>6</v>
      </c>
      <c r="J181" s="7"/>
    </row>
    <row r="182" spans="2:10" ht="14.25" customHeight="1">
      <c r="B182" s="22">
        <v>176</v>
      </c>
      <c r="C182" s="62" t="s">
        <v>171</v>
      </c>
      <c r="D182" s="24">
        <v>6</v>
      </c>
      <c r="E182" s="63">
        <v>16</v>
      </c>
      <c r="F182" s="24">
        <v>14</v>
      </c>
      <c r="G182" s="63">
        <v>8</v>
      </c>
      <c r="H182" s="25">
        <v>10</v>
      </c>
      <c r="I182" s="86">
        <f t="shared" si="2"/>
        <v>54</v>
      </c>
      <c r="J182" s="7"/>
    </row>
    <row r="183" spans="2:10" ht="14.25" customHeight="1">
      <c r="B183" s="59">
        <v>177</v>
      </c>
      <c r="C183" s="62" t="s">
        <v>172</v>
      </c>
      <c r="D183" s="24">
        <v>56</v>
      </c>
      <c r="E183" s="63">
        <v>136</v>
      </c>
      <c r="F183" s="24">
        <v>27</v>
      </c>
      <c r="G183" s="63">
        <v>152</v>
      </c>
      <c r="H183" s="25">
        <v>57</v>
      </c>
      <c r="I183" s="86">
        <f t="shared" si="2"/>
        <v>428</v>
      </c>
      <c r="J183" s="7"/>
    </row>
    <row r="184" spans="2:10" ht="14.25" customHeight="1">
      <c r="B184" s="22">
        <v>178</v>
      </c>
      <c r="C184" s="71" t="s">
        <v>173</v>
      </c>
      <c r="D184" s="72">
        <v>717</v>
      </c>
      <c r="E184" s="73">
        <v>663</v>
      </c>
      <c r="F184" s="72">
        <v>473</v>
      </c>
      <c r="G184" s="73">
        <v>910</v>
      </c>
      <c r="H184" s="84">
        <v>294</v>
      </c>
      <c r="I184" s="86">
        <f t="shared" si="2"/>
        <v>3057</v>
      </c>
      <c r="J184" s="7"/>
    </row>
    <row r="185" spans="2:10" ht="14.25" customHeight="1">
      <c r="B185" s="59">
        <v>179</v>
      </c>
      <c r="C185" s="62" t="s">
        <v>174</v>
      </c>
      <c r="D185" s="24">
        <v>11</v>
      </c>
      <c r="E185" s="63">
        <v>5</v>
      </c>
      <c r="F185" s="24">
        <v>9</v>
      </c>
      <c r="G185" s="63">
        <v>8</v>
      </c>
      <c r="H185" s="25">
        <v>3</v>
      </c>
      <c r="I185" s="86">
        <f t="shared" si="2"/>
        <v>36</v>
      </c>
      <c r="J185" s="7"/>
    </row>
    <row r="186" spans="2:10" ht="14.25" customHeight="1">
      <c r="B186" s="22">
        <v>180</v>
      </c>
      <c r="C186" s="62" t="s">
        <v>175</v>
      </c>
      <c r="D186" s="24">
        <v>0</v>
      </c>
      <c r="E186" s="63">
        <v>0</v>
      </c>
      <c r="F186" s="24">
        <v>0</v>
      </c>
      <c r="G186" s="63">
        <v>0</v>
      </c>
      <c r="H186" s="25">
        <v>0</v>
      </c>
      <c r="I186" s="86">
        <f t="shared" si="2"/>
        <v>0</v>
      </c>
      <c r="J186" s="7"/>
    </row>
    <row r="187" spans="2:10" ht="14.25" customHeight="1">
      <c r="B187" s="22">
        <v>181</v>
      </c>
      <c r="C187" s="62" t="s">
        <v>176</v>
      </c>
      <c r="D187" s="24">
        <v>11</v>
      </c>
      <c r="E187" s="63">
        <v>33</v>
      </c>
      <c r="F187" s="24">
        <v>15</v>
      </c>
      <c r="G187" s="63">
        <v>29</v>
      </c>
      <c r="H187" s="25">
        <v>16</v>
      </c>
      <c r="I187" s="86">
        <f t="shared" si="2"/>
        <v>104</v>
      </c>
      <c r="J187" s="7"/>
    </row>
    <row r="188" spans="2:10" ht="14.25" customHeight="1">
      <c r="B188" s="59">
        <v>182</v>
      </c>
      <c r="C188" s="62" t="s">
        <v>177</v>
      </c>
      <c r="D188" s="24">
        <v>1485</v>
      </c>
      <c r="E188" s="63">
        <v>1193</v>
      </c>
      <c r="F188" s="24">
        <v>907</v>
      </c>
      <c r="G188" s="63">
        <v>437</v>
      </c>
      <c r="H188" s="25">
        <v>203</v>
      </c>
      <c r="I188" s="86">
        <f t="shared" si="2"/>
        <v>4225</v>
      </c>
      <c r="J188" s="7"/>
    </row>
    <row r="189" spans="2:10" ht="14.25" customHeight="1">
      <c r="B189" s="22">
        <v>183</v>
      </c>
      <c r="C189" s="64" t="s">
        <v>178</v>
      </c>
      <c r="D189" s="33">
        <v>219</v>
      </c>
      <c r="E189" s="61">
        <v>227</v>
      </c>
      <c r="F189" s="33">
        <v>72</v>
      </c>
      <c r="G189" s="61">
        <v>378</v>
      </c>
      <c r="H189" s="34">
        <v>229</v>
      </c>
      <c r="I189" s="86">
        <f t="shared" si="2"/>
        <v>1125</v>
      </c>
      <c r="J189" s="7"/>
    </row>
    <row r="190" spans="2:10" ht="14.25" customHeight="1">
      <c r="B190" s="59">
        <v>184</v>
      </c>
      <c r="C190" s="62" t="s">
        <v>179</v>
      </c>
      <c r="D190" s="24">
        <v>16665</v>
      </c>
      <c r="E190" s="63">
        <v>20614</v>
      </c>
      <c r="F190" s="24">
        <v>21540</v>
      </c>
      <c r="G190" s="63">
        <v>13173</v>
      </c>
      <c r="H190" s="25">
        <v>8094</v>
      </c>
      <c r="I190" s="86">
        <f t="shared" si="2"/>
        <v>80086</v>
      </c>
      <c r="J190" s="7"/>
    </row>
    <row r="191" spans="2:10" ht="14.25" customHeight="1">
      <c r="B191" s="22">
        <v>185</v>
      </c>
      <c r="C191" s="62" t="s">
        <v>180</v>
      </c>
      <c r="D191" s="24">
        <v>5712</v>
      </c>
      <c r="E191" s="63">
        <v>5709</v>
      </c>
      <c r="F191" s="24">
        <v>7617</v>
      </c>
      <c r="G191" s="63">
        <v>5574</v>
      </c>
      <c r="H191" s="25">
        <v>4082</v>
      </c>
      <c r="I191" s="86">
        <f t="shared" si="2"/>
        <v>28694</v>
      </c>
      <c r="J191" s="7"/>
    </row>
    <row r="192" spans="2:10" ht="14.25" customHeight="1">
      <c r="B192" s="59">
        <v>186</v>
      </c>
      <c r="C192" s="62" t="s">
        <v>181</v>
      </c>
      <c r="D192" s="24">
        <v>12</v>
      </c>
      <c r="E192" s="63">
        <v>16</v>
      </c>
      <c r="F192" s="24">
        <v>11</v>
      </c>
      <c r="G192" s="63">
        <v>8</v>
      </c>
      <c r="H192" s="25">
        <v>20</v>
      </c>
      <c r="I192" s="86">
        <f t="shared" si="2"/>
        <v>67</v>
      </c>
      <c r="J192" s="7"/>
    </row>
    <row r="193" spans="2:10" ht="14.25" customHeight="1">
      <c r="B193" s="22">
        <v>187</v>
      </c>
      <c r="C193" s="62" t="s">
        <v>182</v>
      </c>
      <c r="D193" s="24">
        <v>402</v>
      </c>
      <c r="E193" s="63">
        <v>70</v>
      </c>
      <c r="F193" s="24">
        <v>71</v>
      </c>
      <c r="G193" s="63">
        <v>57</v>
      </c>
      <c r="H193" s="25">
        <v>32</v>
      </c>
      <c r="I193" s="86">
        <f t="shared" si="2"/>
        <v>632</v>
      </c>
      <c r="J193" s="7"/>
    </row>
    <row r="194" spans="2:10" ht="14.25" customHeight="1">
      <c r="B194" s="22">
        <v>188</v>
      </c>
      <c r="C194" s="62" t="s">
        <v>183</v>
      </c>
      <c r="D194" s="24">
        <v>1</v>
      </c>
      <c r="E194" s="63">
        <v>2</v>
      </c>
      <c r="F194" s="24">
        <v>6</v>
      </c>
      <c r="G194" s="63">
        <v>4</v>
      </c>
      <c r="H194" s="25">
        <v>2</v>
      </c>
      <c r="I194" s="86">
        <f t="shared" si="2"/>
        <v>15</v>
      </c>
      <c r="J194" s="7"/>
    </row>
    <row r="195" spans="2:10" ht="14.25" customHeight="1">
      <c r="B195" s="59">
        <v>189</v>
      </c>
      <c r="C195" s="60" t="s">
        <v>184</v>
      </c>
      <c r="D195" s="33">
        <v>3</v>
      </c>
      <c r="E195" s="61">
        <v>17</v>
      </c>
      <c r="F195" s="33">
        <v>19</v>
      </c>
      <c r="G195" s="61">
        <v>25</v>
      </c>
      <c r="H195" s="34">
        <v>6</v>
      </c>
      <c r="I195" s="86">
        <f t="shared" si="2"/>
        <v>70</v>
      </c>
      <c r="J195" s="7"/>
    </row>
    <row r="196" spans="2:10" ht="14.25" customHeight="1">
      <c r="B196" s="22">
        <v>190</v>
      </c>
      <c r="C196" s="62" t="s">
        <v>185</v>
      </c>
      <c r="D196" s="24">
        <v>166</v>
      </c>
      <c r="E196" s="63">
        <v>270</v>
      </c>
      <c r="F196" s="24">
        <v>304</v>
      </c>
      <c r="G196" s="63">
        <v>235</v>
      </c>
      <c r="H196" s="25">
        <v>290</v>
      </c>
      <c r="I196" s="86">
        <f t="shared" si="2"/>
        <v>1265</v>
      </c>
      <c r="J196" s="7"/>
    </row>
    <row r="197" spans="2:10" ht="14.25" customHeight="1">
      <c r="B197" s="22">
        <v>191</v>
      </c>
      <c r="C197" s="76" t="s">
        <v>192</v>
      </c>
      <c r="D197" s="51">
        <v>29</v>
      </c>
      <c r="E197" s="78">
        <v>65</v>
      </c>
      <c r="F197" s="51">
        <v>11</v>
      </c>
      <c r="G197" s="78">
        <v>26</v>
      </c>
      <c r="H197" s="52">
        <v>14</v>
      </c>
      <c r="I197" s="86">
        <f t="shared" ref="I197:I199" si="3">SUM(D197:H197)</f>
        <v>145</v>
      </c>
      <c r="J197" s="7"/>
    </row>
    <row r="198" spans="2:10" ht="14.25" customHeight="1">
      <c r="B198" s="59">
        <v>192</v>
      </c>
      <c r="C198" s="76" t="s">
        <v>197</v>
      </c>
      <c r="D198" s="51">
        <v>1</v>
      </c>
      <c r="E198" s="78">
        <v>3</v>
      </c>
      <c r="F198" s="51">
        <v>6</v>
      </c>
      <c r="G198" s="78">
        <v>1</v>
      </c>
      <c r="H198" s="52">
        <v>2</v>
      </c>
      <c r="I198" s="86">
        <f t="shared" si="3"/>
        <v>13</v>
      </c>
      <c r="J198" s="7"/>
    </row>
    <row r="199" spans="2:10" ht="14.25" customHeight="1" thickBot="1">
      <c r="B199" s="88">
        <v>193</v>
      </c>
      <c r="C199" s="65" t="s">
        <v>186</v>
      </c>
      <c r="D199" s="27">
        <v>36</v>
      </c>
      <c r="E199" s="66">
        <v>12</v>
      </c>
      <c r="F199" s="27">
        <v>25</v>
      </c>
      <c r="G199" s="66">
        <v>16</v>
      </c>
      <c r="H199" s="28">
        <v>11</v>
      </c>
      <c r="I199" s="89">
        <f t="shared" si="3"/>
        <v>100</v>
      </c>
      <c r="J199" s="7"/>
    </row>
    <row r="200" spans="2:10" ht="24" thickBot="1">
      <c r="B200" s="93" t="s">
        <v>187</v>
      </c>
      <c r="C200" s="94"/>
      <c r="D200" s="90">
        <v>208253</v>
      </c>
      <c r="E200" s="90">
        <v>218350</v>
      </c>
      <c r="F200" s="90">
        <v>209181</v>
      </c>
      <c r="G200" s="90">
        <v>148867</v>
      </c>
      <c r="H200" s="90">
        <v>112128</v>
      </c>
      <c r="I200" s="91">
        <f>SUM(I4:I199)</f>
        <v>896779</v>
      </c>
      <c r="J200" s="9"/>
    </row>
    <row r="201" spans="2:10" ht="15.75">
      <c r="J201" s="9"/>
    </row>
    <row r="202" spans="2:10" ht="15.75">
      <c r="J202" s="9"/>
    </row>
    <row r="203" spans="2:10" ht="15.75">
      <c r="J203" s="9"/>
    </row>
    <row r="204" spans="2:10" ht="15.75">
      <c r="J204" s="9"/>
    </row>
    <row r="205" spans="2:10" ht="15.75">
      <c r="J205" s="9"/>
    </row>
    <row r="206" spans="2:10" ht="15.75">
      <c r="J206" s="9"/>
    </row>
  </sheetData>
  <mergeCells count="2">
    <mergeCell ref="B1:I1"/>
    <mergeCell ref="B200:C200"/>
  </mergeCells>
  <pageMargins left="0.16" right="0.23" top="0.16" bottom="0.3" header="0.19" footer="0.3"/>
  <pageSetup orientation="portrait" verticalDpi="0" r:id="rId1"/>
  <ignoredErrors>
    <ignoredError sqref="I200 I58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T o u r   1 "   I d = " { 5 B 3 B 4 3 A F - 5 B 5 1 - 4 5 6 6 - A 1 D 3 - 8 5 0 A 9 8 A E D 0 6 E } "   T o u r I d = " 7 b e 5 a d d 9 - 2 a e 9 - 4 9 c 5 - a a e 0 - 7 8 0 d c 1 9 e 5 3 5 3 "   X m l V e r = " 6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A m I A A A J i A W y J d J c A A D I q S U R B V H h e 7 X 3 3 d 1 R X t u a u p F L O A Q E C C U Q w G d s k A w 3 G O N s d 1 n j 1 6 p 5 + o X u m u y f + R W + t X v P b r D f T a 9 5 4 u h 2 w A Y P J G U w 2 S i i h n E P l q t n f P u d U 3 S q V I r K t K 9 U n 7 T r h V r j 3 n v O d v c 8 + 4 T o + u 3 Q z R h k s C F 6 P h 9 7 a t 4 1 C g Q A F w g 5 y O 8 I U i 8 W o 8 8 U L i o T D l J u b S y U l J f r d C e A 9 8 0 U k S t Q 2 7 K a K r C H K y 8 s n h 8 N B 3 d 3 d 5 P P 5 q a 6 u l v C N D v X W O P A e K / D + A J 9 r V V U V O Z 0 O y s r K 4 t B J H k 8 W u V w u c r o 9 d P b m I w q E Q v o T G c w X G U I t A K i E b + 6 u l z j I E Y 1 G p f I i b s h i J c 1 s B M L R b x u 9 d K g 2 S E 5 H j M n j 4 J A o y 6 0 + d 6 e N a F u l j 7 K z c y S d C n x / K B R k g n h 1 T n p Y C Y Z 4 f / 8 A F R c X C b G Q x n V F I h E a G h m n B 2 2 9 f B 7 M 4 g z m h Q y h 5 g E X V 7 h 3 D + y g i f F x G h k Z o a K i o j i R g H j I 0 j b o o n U l Y U n P B v W x q c U A j b J q 1 S q d m h n j f E 7 P n 7 c y O T y 0 a d M m I c d M S C W X C c O s W Y P B o G j W Q C B I F x 8 2 Z 4 g 1 D z C h b k 0 t y Q y m 4 I O D O 5 l E Q x S I 5 d H 4 Y L t U 9 G G f g 3 x B o q q C i L w H L X 5 7 e z v t 3 L l D T K h 0 S K e t m l u a a X X 1 a o m D q K j Y o j W Y F D G u z M X F x X J s P o C m g d b K y c n V O e m R j l h 9 f f 2 U n 5 9 H h Y W F 6 j o c L v r 6 5 k N N / A x m g u P z y x l C z Y S 3 9 + 2 k s Z F B G p x w 0 J r y b O 5 f R O j z 2 2 N U V l Z O 2 1 c F q T g n K p p h / f p 1 + h N E E x P j L J N U U V E h 6 U u X L t O R I 4 c l D g w N D Q l x 1 q 9 f L w R L 1 S b j E x P U 3 N R M r 7 y y l f s 3 H p 2 7 M P T 0 9 l I / E w T E q K q q Z K 0 K k r j 1 0 W S A U A 0 N D a L h Y M b e v X t P S L V 9 + z Z y u 9 0 U j D j o 3 J 1 H + t 0 Z p E O G U N P A 7 X I y m b Z T k D v x g 4 M D X B G L 6 U q L h 8 Y D D n p r k 0 / e A z I 8 e v R Y K t x 3 3 9 3 n z 7 h o + 4 7 t U 7 T Q V 1 + d o c q q c o q E o 7 R x Y x 0 9 f v y E d u / e R R c u X K L 3 3 n u H J i c n 6 c 6 d u 1 K h D x 9 + Y 1 Z z b T a A D D i H 6 b Q k j n / / / T P W Q v m 0 b l 2 N m H n Q a F 6 v V 8 6 l q 6 u L 6 u v r 4 x o L 5 w N N 6 W G t G Y 3 G 6 M K D R g r D S 5 L B F G Q I l Q Y n 9 + 2 m a 8 0 O 2 l 8 z I Z V v c K C f e s O V 1 M r 9 I q D U O 0 k l s T Y q Y V O s u b m F 9 u z d I x 6 2 U C h M P T 3 d V F 1 d P Y U U 0 E o g X 3 5 + A f d R A v I e v 9 8 v m u r 1 1 1 / T 7 1 o c g E x W U 8 6 K s b E x K i g o 0 C m F 6 d 5 r 8 h G q e I w b h Q j l M R G f N L Z T 2 9 C Y H M 8 g A S b U 7 Q y h L N i + Z Q 9 5 Y g F y B n r 4 7 j i p v a 2 d t r L p d e q x k 1 t 8 Z X 6 h a p 3 Y 5 O d K J s k p G u n J k 6 d i W q 1 e r f p F o 6 O j Q q L y 8 g r u n / R R W 3 s H v f b q X j k G U r W y y b h l 6 x Z J L y Z C o V D c Z M Q 5 Q t t 6 s 7 O T C A f N Z D S Z y b M i E M B 1 o k / n l U Y C c Q n 5 W H Z u L n 1 x 9 Y F 6 Y w Y C d W c y Q v k 5 W V R Z v Z s e t o f p V i u n C w q p o 6 O T 1 t a s 5 T e o M S c g y x W j t z Y r M q F i p p I J Q N 8 H Z I L 5 1 N H Z Q d e v 3 e C K G 6 V b t 2 5 z 3 6 t M + j R P n j 6 l h w 8 f 0 u X L V 4 V g q L g v C 2 h T K 6 z 9 L x A B Z D L x s b F R i V u B c z D X A z L C q e H 1 Z o t J i H 6 h u V 7 8 D j x / A W 4 M d q 4 p o o q S w q R 7 u Z L F 8 c W V j I b a U v 8 K P e v O k o q T 4 4 7 Q v p p J V W m Y B G 1 t b d Q S 2 a b f S d x / 8 t O T x 4 + p t K y U n j 1 r k N b 9 w I H 9 S f 2 V S d 8 k Z X m y p C O f i o m J C a m 4 p a V l O k f h 9 u 0 7 V F h Y Q J W V l a I B 4 L L G O V R W V k g I 7 Z K d k 0 N h r u i T k x N s d h U k / e Y I m 5 Q 5 e b m z j k W l A t e M 8 8 R Q A E w 5 Q 0 q c w 8 j w E B W X l A q J D A k L C 4 u 4 / x S j Q Z + H q o t i N D A w Q M 0 t z 6 l 0 y 1 v U 8 f y O f H Y l Y 8 U T q r R q N 9 W X B i j X E 5 L K h M q D m Q 4 9 3 T 2 0 e f M m u t x e I p U J G B v u p 4 / 2 e q c Q B Z o I e d F o h J 4 + f S Y O B / O Z V K A v B Z d 4 X l 6 e p H t 6 e s X 7 h t 8 e H h 5 h o p W Q H + T x z o 8 Y + H x q v 2 2 + w P h T k M k O U m b p 3 z f X M c 5 9 r 3 z d 9 / q m I U d G z U 5 s C t D N W 3 f o 8 K F 9 d L 4 5 n 7 K z X e T v X 9 m k Y k L d W b G E y i v f S w d r x q U f g Q o Z Z T I 9 b 2 m h t e t q y e V Q t y X M D X b b k I v q S q c f p D 1 7 9 h v a v / 9 1 c T h M R y R o p g c P H t K G D R t E 6 w B N z S 2 0 c U O d x K 3 4 l 3 / 5 C / 3 5 z / 9 R p + Y O o 0 n m A 2 s f C k C f L l u b h s A w t F R x o l H x s X b M y c 2 j R 6 z R u 8 d c k u 9 y s j n p c V A 4 5 m Y T 0 U 3 B w b v y 3 p U I x x d X V y a h 9 m z d R W X Z P j F 5 U B E H B w d l t g E q E / o 5 V u D 4 d P j m 7 D k 6 8 d a b O j U 9 L l 6 8 R I c O H U z S b t 0 9 P W z C h W n t 2 j U 6 R 2 k 7 D B C j / 1 N d P b d Z E q n o e t F J 1 a s T 3 2 k F P J Z F T B B D o u G h Q b 4 + 4 r z i u I b r 7 + u l 8 o p K i R u M j Y 1 Q b m 7 + F O 3 M F K Z z j T m 0 r s h P r k A P d U Y 3 8 b m 7 K T y y M k m F K W O p / a p l L + / v 3 0 7 F W T 7 p e G N M 6 P 7 9 B z I b A Y 4 E l y t h N o F I 3 a M z m 1 G b t 2 z W s f S A 5 j t 3 7 l s 6 e v T I l M p Y V F h I H e 0 d O q W A C b W V b A I u l E x A K p n 8 f j V u B m A i r C E O G h O Y n y W l p U n m I i b f W g H n R E F B k Z A Q 9 w R 9 Q G g 2 4 F y D V / J a h 7 3 U 4 l 9 P h 9 d P s O k Y I l e h G k p Y a T J z b V m G e H f f d q 4 Q A X r 0 f E w q Q n 3 9 R t q h B 2 N 7 e n v E v A G Q B s y 0 o n Q A I c v L k 7 W Z Q W 9 v L 3 3 6 6 d + k X 3 L 8 + M 9 0 b j J g A u 7 e s 0 u n E p g Y n 6 C v T n 0 t / S 2 c q z m X h c I 6 q b a A S W z M N x A 8 N 4 U 8 Q A 6 T G r 8 Z 4 n M H / P 5 A k l c Q f S w 4 S U C q o x s S 5 4 f w w Q s X H V o 3 y f c m T I 7 8 q d e 2 3 M G E S u X Y 8 p X d b O Z d e B a j 0 0 8 9 t H W t V / o L a H U D 3 D 2 C q V V R r v o 2 c 6 3 A q J i Y V p S K e / f u i b f u l 7 / 8 u Z i Q 6 f o 1 X 3 1 1 W u b 8 5 e R M n U F e V l Z K 7 7 z 7 N l 2 6 e E X G r 9 C P O X f u f F w r L A a G 2 M S d C T h n z I z w 8 X 1 x s G F X U F A o + a P D w x J i n i H u X d A 3 S i c 3 J 9 z t f e M O 7 o t y x z M a k d k U 2 U X b 8 e 4 V I y t m H C q / Y g / d b Y v R i C 9 K R 9 a P U k N D o 0 y 1 Q U X A 2 B I q 9 v n z 3 8 6 Z T M D l y 1 f o x A n V f 0 J l h 0 a 5 c O E i b d y 4 U f L S A d / / f 1 l z v f 3 2 W 2 n J Z D D E f Z v D R w 5 K R S 4 p K a U 3 3 z w u U 4 K + + e a 8 a K 3 5 4 B G b t f A m 3 r h x W + e Q m H k z o Y / 7 d 4 C b + 0 O 5 u X n i Q g c K 9 U R d c a u P D I v 7 H s e s p L r Y l E U h J h P u C e Y 7 H t t Z l 7 Z M l q M 4 v r x 2 d + 4 1 y K b I L t v D G i g s f Y a D q / u p q 7 u b 6 m p r 9 V G F G L e q W K w 3 U y V P x a e f / p 2 O H V N 9 I / R F Q N D p A P M Q L f q 3 3 1 5 k c h z T u T P D 5 5 u k L 7 7 4 i g 6 / c U i c B j k 5 y v u G Z R 0 Y E N 7 C / T e 4 3 N 1 u F 5 t k 4 z T O p m L / w A D t Y s 2 H S a 0 g H i o 1 5 u w Z Y K o U Z n G U M q G G u Q G Y j l i 9 3 V 1 U u a p a 4 i A M H B l W 1 3 k q Q C b w 6 V x T b l w j I y z J c 1 A 4 6 q S d q / x 0 p 7 F F 8 p c z H K e u 3 V v W h M q r 2 s 2 V L a L 6 O 5 M 3 u M X P p 5 q a t V K x 0 b d B o a M y f H P l I Q U K d 9 K a M j f t q p 7 b i l W Y i X C Z f / z x R z p n K u S 7 v z l H u 3 f v l F k H q f P o 5 g I 4 N n p Y Y 3 R 2 d l F j Y x O 9 + + 5 J c a K Y i v u X v / w P K u E K / + F H 7 w u p 0 X D 8 6 7 / + l X 7 7 2 1 8 L i f / X / / 4 / d P K t N 8 W U H B k e o a t X r 8 k 4 E r T k F K 8 d N y x w K u B 7 4 B H 0 Z n s 5 n p P 0 P p z P 2 O i I k A x a C h O H A Z z P w y 4 3 9 Y z j v e r c o M l q S q L k Y S u g f Z D N x G C D 5 C 9 X L G t C u b 3 5 F H L X C Z n W u R v I Q 2 G q W V c j l R w t d 1 N T s 5 C r s 7 O T m s P b p E J 4 3 T H p a M 8 V X 3 5 x i t 4 8 c S y p 4 2 / F + X P f 0 p a t m 2 U y 7 G I B f T + 4 + J 8 8 + V 5 m K v C J c / V 1 0 B t v H K D B w S F y M o l K i o u E F B B o T 3 z m C z 7 X E y e O U + e L L t q + 7 R X 6 7 L M v 6 K O P P p D v h O c O h E e f C c v j X U y g c d Z 6 x X o J P + 6 Z I b D B K J M K M y c A N C 7 w U O I 9 Z 5 9 l C 2 E R h 5 T l x W j I x 9 1 1 J m J W t J M c s Y T X c b n B c e r 6 8 i W U I 3 8 3 7 V 0 1 x k T y x S u D t V L A A 4 e W F x X j Z o 9 y U 8 N r v r U y R N W F y g E A M 6 Z / w k k V + V O X K z x 6 + I g q 2 O S q 1 O u e 0 g F k h g M C y z R S t c F i A f 2 j v t 5 e q l 5 d z d f H / S P u c 1 m v E w A B Q a r y 8 n K d Q / T 5 5 1 / S h x + + r 1 P q f u C C 0 W 8 K h y N C R C t g Q l r N W p i k 1 g W M k Q i m M X n o a Y + b O k b U t R p S q f N h s z A a p p z Y 8 j X 9 l q 3 b f E 9 N O R 1 e N 0 a 5 n g h d v H h Z T I / U S o b B U + T B Z I F m A r D M 5 1 G 3 h 8 5 w K w u 5 8 H i S G v q m L v J 7 + O g R b d u + T c j 0 3 Q u P t M h X n 3 v p Q V f y e / E b m E U B 0 + i H Q p S 1 b V 5 + H v e V C r l E s 6 i 3 t 0 + W i s D 5 A f M M w H o t 6 4 B 1 W 3 s 7 H T i w T 6 c U Q C B M O X I 6 1 X h T K q x k A l J X A 2 P h I v p Z V u B 7 j D C 9 W J w 0 G V s v x 5 Y j H F 9 d / 2 7 q n b M 5 3 n p 9 B 0 W C k 9 K X C I e x g Y q 6 R G s l S a 0 w j f 2 s q f x O G p x M b m N e N N 2 h 1 R t f 1 a k E J s a G K a 8 g / d L 0 m u I w r S n w 0 a 2 7 T 2 h 8 s E P O 4 8 i R N 5 K 0 w 2 I C 1 3 L + / A U 6 f P g Q 9 U z m 8 O 9 H p I + I x Y M Q r I E 6 c + Y c f f L J r / Q n l H M C x + a i N a G 5 0 B a N j Y x Q q R 5 a w D V N 9 9 m u U R c 9 7 k l o N 9 O Q G S 0 V Z U 3 m p A j l O p I H t Z c D l h 2 h i k t L 6 d V 1 p W J q h Z h M N 1 t Z Q 6 x P H h x N J R N w n 7 U M l n g P w 9 Z n o O g 9 3 a c p X H W c o o 6 p G m o 2 l H u G a E / d 3 D 2 G L w s s V A R x 1 q 5 d S x e b P D T 8 + F M 2 3 T x 0 l I n 8 / H k b 9 x X X s C Z W / R 0 A A 7 U t L a 3 y G a w S T g f 0 M 9 N p d q C n 6 w U V s m b H I D B m v 0 N b m f d N B h 1 0 h b W 1 9 X M m 7 u Q w E o 0 w q U J U 6 F q O h L q x v A j 1 x l Z u d b l T j s p w + n s v v V H r p 2 x 3 o v + T j k w A V q A + G y 7 n / k e x 9 J 8 2 l G J 2 w J h 4 0 3 r H n f S Y z c B w d G r F m g 3 o k 7 1 Z / / J r n W Y D r v f K l S t 0 9 O h R u t e Z x d o 2 R n s r B 2 l o a F h M N b j X 0 8 H n 8 9 F X X 5 + h X / 7 i Y 5 2 j g P s E c x F j a 1 5 v V n x g 1 4 r J i Q n K 1 b P m J y f H p f + E W R Q d w y 5 6 2 q s a o V R S I Y n v j o R D F G N S F X m 7 9 d H l g W X V h 3 p n 3 0 7 K 4 l Y Z F Q G F B p k L m Y B X 6 m u o c P Q 6 7 V 8 z Q j U F 4 3 S a K 5 n Z b a g y P 0 r H N g a E H P P B s Y 3 + J D J d a P J S a P E m O 8 S B 2 f D n m v K o J 1 R N 9 z q y x I k S j L i o c a R U T D 8 Q Y j p g J o d v 0 i d O C 9 y f z z 7 / U j 5 z 9 u w 5 u n X 7 j r j 5 B w Y G 6 d K l K / o T C W B 9 l g E m z o J M 4 6 z 5 D J m w v M N 6 x 1 W Z I A Z i O f m Y g 0 Y D 6 Y l u V z j 5 0 p b N X 0 f b c 2 m p U X B w L s w X + 7 m T j s 9 D U n d 8 R c s 6 3 + / 8 t i l b l n 8 A Y 9 w / i 3 J l 8 i R W S i w K L j Z 7 6 Z l 2 m h S v 3 U H 9 l j 5 g W + 8 Y H X / r 7 X j D k A 7 Q G h i v g i b 6 6 1 / / T X Z v 2 r y 5 X h w p B / b v E + 1 W W 1 s r m g z 9 J g M 0 W t Y J t d 3 c b x o P O O n R Y M L j i U 0 7 N Y O S w X k g F L Y Y w D 2 1 l q H t / 7 6 + e T / N F d s P b 7 + + j Q K + S S E D C v t x t 5 t N D 6 d M i Q F m 0 k 6 p C P N 3 w J z B b A M D e P w W A + Z 8 F g u z n V e 2 O 0 Z r i s J U V z a 9 a s T 9 w r 4 X 8 P y t q 6 m h g v x 8 O v X V 1 7 R j 5 w 6 q q q w U L Q Z g z A t a F t 7 C A z V j F H N 6 Z e O a F y N u i k x z e 7 O 4 A Q n y T 6 e a f h h A h t k H o W i Y y v J n n l t o F y w L k y 8 3 O 4 u + f / J E K k a E 1 Q D I A z I t F F c v X 4 u T C Z p l s c i E P f w W A 2 j V r 7 d m z e m 8 / G E H N Q 1 4 u N J P V Y 2 4 X 1 i 6 8 t l n X 4 o T 5 + m T Z z I b H Y O 6 H 3 7 4 g e w r i B n z O A b c H V h D B c X l 4 r z x R 7 1 0 i b V j + / D 0 Z A L i H l Z 5 V V C N G 7 f m r K E g 0 N z L B c u C U I e 3 1 b F Z s l 4 q y I h P L T M P j 7 Z y Y a n j c 9 V O e B 9 m T b y + L + E m v 9 4 2 f f 9 j v j A e x J c B K t + 1 V i + N s X k 1 H z z u 8 V B z f 7 K b G w O 1 8 P z 9 / O c f C n n e f / 8 d 6 T u Z + w W P H D y F m E W R S l 4 4 P v K y Z r + v e I i C F E O a M h C t p a V 3 J O G B t D O 4 V H C 5 9 p X S g n x q a G y S C a O n T n 1 N k 0 O d 0 m d w F 6 6 n X d X B O Z E J R H z w 4 A F 1 v u i U R Y Z m g u x Y A L + x e D C b / y 8 U c D 5 8 0 5 B N v t D C z q t n I p m E b W 3 t M l 3 I A A 6 I q s o K M Z s B j D + 9 f f I E X b t + U 9 I G b v 4 a O G k O r p / b F C 1 z 1 e n K Q n n + 4 K C A q Q 3 C J 5 e v 3 c R x + t a D l y v l n x g n X 9 1 C D c 8 a m A j V U m B G T I t q d n l N B c w Y k B A z C o a H R u g 3 3 D G 3 A h X 3 h z B F F t q H u t 2 R R U M p g 8 4 L g f X 3 0 Z C c + v I r e v + D 9 5 S 2 Y D S 3 t N D d u 9 9 R M W s u O C T g j M C M i m f f N 9 B I 8 W G + t / I 2 K s u N 0 q r C i M w q m Q n 4 V u t t t P a l s B s t N r Y J h 4 M U C X H j F w l R d d m k P m p P 2 J p Q + T l e 2 r p K P Y 4 F l c O Q q Y l N m 5 Z B t 8 T T V W B s D Y Z l 3 t h h C A U M N / G x Y 0 f l G C r M t 9 z x X s i Y 0 1 y A D T J l 3 4 F 5 A K b i r f a X N z 3 h d Y M r G 5 h k L X e b v / P A 2 j H 6 + u u z 9 N F H a k 4 f P H m Y o W 6 t + K f P n B W P 3 8 D g C D U F N + n c u Q N f Z Y g I W L / b O C b C L F E m V l l h g L y e u T 2 1 Z C n i 5 Z u 8 n x C V W W o C J 4 h j R e t Q + i k x I B 1 a X J h 1 W M p g C r Z u g 1 o b d Z 3 7 J m d Z M / 1 Q Z A I 6 h + f u N 0 d f C Z p 2 M c g E o M 8 T 0 O b i j T a v 9 G / 6 f T n 0 2 m t 7 Z Y 0 Y g O l E 1 g o P b H t l q 2 x 7 V l l R R n v K + 3 T u 3 I H i e a U y m S S m z O S 3 W E z Y P 4 / 7 s x R h 2 z 4 U C g C z p x E a z W Q K q X j s a j y O j j c 2 Y o F p h 4 0 p Q a j U O W i j s X K p u I v d Z 0 o H P I V w L r j Q n C 0 P J l h M w J F x s U W R N K y 9 6 H B W e D w u K i 2 Z f q w K D d D n X 5 x i U u V S w D d G e 0 o 7 9 Z G 5 Y 1 V h m A q y V Z m g b E y 5 g U S G T C h X b O V m y t i O A k e O X I v d 5 M T e b V R b W x c n j g G e Y l G z + V V 5 j 0 p / R 9 u 2 v S J P y N i 6 d Y u s V L W i e c B N 3 f 6 p j + 3 8 o Q C H Q v f Y 7 I a B I + W 6 f k h 8 + + 1 l 2 Q 1 p O q D C n 3 j z m I x D r V m z m u 7 d v U c / 2 z i / Z f j A g X X p P o O C Y l I h l E J z U E c P T E 6 V t J v Y 1 + S L B m U h H A h l B N i 7 d w + b M k 5 O S 5 I O H d q v I m m A W Q Y g 1 I + N 9 m l M U i s i M S 6 d H w m v H X m P 7 j 9 4 q F M J Q L s / e P i Y r l 6 7 T u 3 t H T Q 6 M k o d H R 1 c c 9 Q e 7 2 b J y 1 y A S R X f v U i Q N q k h x K W i Q u q I n Z + Y a E t C Z X n c s j G l c U Q Y Y O M V t K a Y y w b A v Z s O W L c E s w d 9 i J 8 C I / 7 Z b / v O a r W F 1 4 + B x p F i q q t d L 7 M l r B S 5 d u 0 G 1 W + s o 4 M H 9 t G m T f X k D + K J i D m y a Q t w a H 1 A W u W 5 A D M s t l S m 3 1 p A 6 S c w S k m M G 5 O F T B 1 b C u C S V a 2 C n e T o z n o Z P 7 F q J g B e O 3 i k Y r 0 3 1 T w y v N 2 C i a B D i I T w p 8 Z s L v n 7 X Y s 3 o D x d w 2 J F 2 1 g B 9 f U P y P J 1 e P 8 A 7 G M B A t 3 v U v u 5 v 8 I m M 6 Y d 7 d m z S 2 b i u 1 3 J 3 r u Z E I p w Q z c + k 8 P B l A m H T K r W T n T y V H n b S W z Z h w o H k 2 1 x Q y o 8 h v P k W y d k N 6 B 9 q 0 e o L E / 1 v N H a g U j Q T E s F j X 0 z m 3 2 L 2 U K r j v 7 M C J G X O l / 0 k 8 c Z l v 0 f c L / e f P s 9 6 u / v p 9 2 r Q 3 G t D + D r 4 B C a L 3 x a Q W 0 q T 9 F U U r A 6 1 E C D Y y 1 z u 8 g c 2 q 6 l B Q 8 3 i 9 h 4 P 1 U 7 t b S o F a g A W t X H D x 9 Q d 8 8 g 3 e H W 9 l z j 4 s z F W 0 z A 2 / c s Z S q Q w e K 7 7 W f / P l + I q 4 I n h 8 b x F G 6 N 7 / r K 6 e n 3 j R I v z 1 P m N Z 6 7 2 9 j Y S M X F 8 5 8 q Z I Y z G v q x 9 Y B E G V y G u h y R J R 6 / O Z z v U o X t C H V k x 2 a Z / W w l E 4 D l F t Y 8 D F A 6 c i p o M M 3 8 O b c z J q P 8 P y b S L d u Y n M Y t j v N b T M x l x k d O b I R y v U 7 y e p P 3 i Q h U H B N z D c D 2 0 o 8 f P 6 V d u 3 a K V 3 C + Z w l H R h w c L c q G G p 6 O P A 5 6 1 r K 4 M / N / D H B t M y 2 C T S S a m J + H 8 P T p M 3 T / / k N Z j m 2 A a U U 7 d r 8 q T g s r 6 s v D M n P i e H 2 A e s Z + 3 A H E d A s L + y e m n g M q L 8 y t x U R C G 0 y P F 1 1 d F C u c + l h S L A K 8 8 j y L P r / c R N g I 9 M M P 3 6 M A W 2 y j f r V d 2 H y A W e o A Z o u g B D d V h F L O T S c 4 w H E 8 I D t e 7 j Y R 2 2 3 F D N M O R D K y / 8 B + e b K 6 d T o P 7 P t v v z n D 5 q F T 1 g M d q g 0 I k W o t z 3 j S n P z J 4 U + Z 6 H q 5 R T k E 5 r M 3 4 G y Y y 7 X m l d V Q V U n 6 P i Z I 7 q 3 Y T s W V d T L x e D T g k p k W C w U W I x a y d h K + y L k l 3 w O T j h + y k U g 9 t I v U l B b I K l G j o e A m H + j r j z 8 N 0 A C z p r 1 e j y w / P 8 I V M 3 W Z w V x M o B 8 L l 1 s S F R O a y f S f M M a D R i B / D k s k F g M b q 7 y 0 r i R M r 9 d M 7 6 5 H Z c H U r I V 4 I M t y E y o a s z N K c q O y M Q 4 3 i 5 x j r h G h u n 4 J O d n f H 0 i q A 0 t d b G X y 1 d e s l h n Q W F 5 w 6 t R p 1 k w b q K t b b W p v S G a w b / 8 + e X B Z a j 6 A m e R L B T g 7 E M l q 5 l n N o M o Z H q c z H y T 1 X 9 I g 3 6 u O Y x G k y / L 7 V t x o x 7 x J n Z g n s E W b F e V M K G i + j W W p Y 1 P J P 9 A 3 g H 5 U c j 1 Y y m I r p 0 Q 0 E p Q 1 P F g E 9 8 4 7 b 4 m 2 w p 7 h 6 V B a U k L Y R P / / / e 3 v 1 N z c L B 1 q o G / G s Z C l A W u h b C h b n J n X 6 L 9 A K 0 y H O x 1 Z M v g K z P R M r I U g 1 x O j U I r n 8 k 5 n F u W w 9 l 3 P W l E o x C 8 I r X R C H C u w 7 Q R b 9 a H w T C N 4 m E 6 e P C H u 1 S d P n k 4 x 9 6 y A v f / L X / x c H r l p d j 3 F L q 9 2 x l w G a a f D 8 C z r q U C 6 a 8 + 9 V F c 0 s q i e R i w V S c X x j X 7 a V 6 O 1 E 6 s 9 M f 3 M T 1 p + W j R i S j 1 Y y m K b P p S L C Q S C m N W k A B 7 h M h f c u X t f l n r b p b H D H g 2 Y z T H C B E g 1 T 8 0 u S g v B X C 5 / 1 B + l S 1 f v k q P z D G 0 r H 6 Z g 4 O U 3 9 k + 3 l w b G B j G X E k g 0 E u o M V b 9 K w R A t X Z 1 Y i s K X k i 5 7 6 U l Z n l p E i B 1 S D V 5 / / V V Z j p G u n 2 R w 5 / Z d m Y s G m A K 0 A z C r 4 y a b Y T 9 E I 4 B W d L o N Y 7 C v u X f 9 C b n X 9 6 6 d p y M b U v s 4 8 8 d M j g 4 g x B e J M p R L 1 W U p a U R Z h o f t 0 4 9 6 C Q P i x 8 U 6 v c T d O u U F f S h 5 Y s Q 0 w P t f f W 2 v T i n 3 7 0 K x 8 E 8 u P Y C k 5 X k R e n O T n / a v C y Y N J w A w / X 7 2 s y P 0 w Q f v U S E 3 Z N t X L Z x U m y v U Z + G x x J 7 v y Y j R 2 W f c y C k O o c C S S A U g p 3 / A P s v i b d O H K s h R r t o X L 7 q E K A Y 3 b y Y e c 2 n F 8 P B I f P s r 4 G U H S / G L c G X P Z Z D U D m j s 9 8 h 8 Q Y w H Y c B 7 Q w q p s A z e w D z a Z z 7 w + y c o O 9 B G J e 5 h W Q Y C Y M s x K 1 C M u K 9 C I 1 O m h l T 6 C D A 2 w Z 9 P q Q 9 L V W y j o Q b 7 + + j C h U t i i m B z F Z A K K 3 E n o 7 m y l A P A A j j M g v 7 7 Z 1 / I X L P U 5 x u 9 L L D c A + U + l + 2 z 7 I A L T d m y b x + w g U l l v a 7 2 o Q S h F j J R t 6 I o m y a 7 7 t P z 1 j Z q b G q m / 3 m m V R + x A m Y d / y Z I Z A Q k k j g C F a o Z E / Y A m 9 P 2 + M N O o 3 g k D B Y Q t j 5 v k x k T X S + 6 q X L z z 0 Q b g V w g E F b s f q y f y m e w 2 F N 5 z P I P t O 5 2 B z a r N I / w w Y y S o x u U S f 2 9 5 Z l Y 8 9 3 T H T i w P k T v v H O S e n t 6 5 W m J 1 b V p p j U p 1 i j i x M k l / y p P D q t 8 a 1 1 Y y n + 2 0 V B m f 2 7 0 m 3 b u 2 k F r 1 q y h y q p K 9 a S M D X U s G 2 S N V O q j W R p m W S b x M j C D l Y p e 9 g X G o A y 8 f L t M X 8 c 6 x F D g n V v j c b z e H 9 9 p C k S o r V M P V 9 t W l d w P M 0 S B K A Z J r k 6 b D C W S Z x P Y p g + l p v U r w C a H N q q t X U f r S p R 9 n 5 3 t l T 6 T d Q O W A N e L 6 X Z A W k y g u H F 6 M g Z h U 0 C L m 0 1 h t l S G a c / q o A y C I x / O n A P r p 3 f + 5 L s m y D c x K n H r O N n w 8 D C t 5 Y Y P S B 0 s t h J H / j g + k 6 S r E 0 t R b K O h r B g a 8 8 u q U j w H 1 u o k s I 5 R Y b z m Y v O P N 8 U I Z W 5 M f c s p 2 Q I l O e q + 3 b P s + V C e H 6 U T + l E 8 2 K c Q e 5 x H A s m P + z T Y U O G k 3 I F L t L V s R B 6 L g / d C b t + + F x 9 Q B 5 I G p V M J w 6 R y O 6 E F O c 1 / c k O T j t s D N u p D J W 7 q R N B F r 6 4 N U m t b c k f X S q j z P + G i Q p y p Z 5 H X N P 2 Q G P I p B 0 T q z H d s r I I t l 2 H u 5 W / 7 N b m 8 B f p I M i o L H b T v w D 7 K j o 3 R 5 K S P f v G L j 0 V O n n x T v 0 P B D E q v L Q r R E e 6 r V e V D E w a E O E 5 H l E J s U U g 5 a x J Z 4 9 a 6 s J T / b K W h D K l 2 1 l f K z r A b 6 j Z I 2 s A 8 v + j B I u 7 H s F C k z l 1 b 6 s A y F 5 i s 1 t n v B h i Y n W l O I Z 7 u W F h Q I M 8 Q r q y s E P P c a q I D W D 8 l 4 D K E + x y D 7 N 1 j L u 6 / e T g r S u G I e j i e I V K q 2 A X 2 m c t n A f p K z 7 q j N B J M L n z z A L C e O e x 7 9 2 M j 5 R K W H O A + h 8 m K f Q P v W p w U H l d M v H w z 9 U U H J m e f c C w P s Q Y 5 8 A e C W M g C W V 0 Y p k n u p u V 6 o l R b G k o 6 B s J N q Q 9 L V G y l o U y r B / t 8 u K + D H t 4 8 L 2 k D r I O 6 0 K D e s 9 R g h z b W D O A O p J l E i 7 V l 0 0 3 M h f M H T 9 G f D j A l 4 f D A P c A z j 3 M 9 E f 4 + n 5 h 8 z B Y h T f + 4 g 8 k b 4 f f G a F V + i O u m I p I S G 2 m o h P W 3 t P + s 2 L V z J 5 W v 3 i B L O F p b 2 3 S u G t 0 f 9 9 v n 5 i 8 1 Y C W t u d P p t v z a u y Y o y y 0 q 8 p M 9 d k B w h j 0 O b 1 i e s Q X T E j v I Y s p R 1 6 i D C r M j l J 8 V k R 2 R s L Q + x K b f B G s q E C k n b g J G 4 / V g q f / Z R k N Z b f K + / j 5 Z i Q s C 4 a n t Z s I s N t X P 8 v 5 0 z g i 7 A 0 2 R a Y 4 6 R 6 d W j a I c 9 Q i b N U U R m V y b 5 C K f Y f N O s 6 e 5 Q e u Q k + r L 1 d 4 g w 5 P o X y k C w T H B E X r c 5 a Z 1 J S H a V h W g n V U T F L P T T A k m V Z I N u G T F g r q 6 O m n p A D y 6 8 8 G D R x J f j C c E Z q C m V g 1 x v w i O n 1 Q U e G P y 0 A H s f m u t 5 p N 6 E 1 F o I 8 S t n x 1 g c 0 6 Z b c q 8 6 2 B C r S l E P y n h h N h e F W S N x E T N D o u D o i I 3 L N P M I B 4 n a 8 R 0 d W I J i u 1 q I D Q V H t t p B R 4 I h j l 8 G S w O M L U K L m 4 8 Z 2 s k T S O F f P A j 3 R w / z B 6 5 8 t w r 7 7 n e 5 q X z j V 7 Q i I 8 o 4 v S P O 8 X 5 Y I i E h 6 5 B H r x w 0 a j P Q Q M T M P u i d K / T R d i g M x g I U K F 3 q o m 5 V M F 3 K w 3 N l q T w q z b 7 y t Z s l t D A 4 / H Q y G i G U D 8 E b r I Z 3 b H A Z z a N + U F M V W a G Q C U 5 Y Q 6 j d L X F o 8 h k i C W i 0 t B K 2 G 9 z c J z J F Q 5 z J Q W h r H V h 6 Y r M l r G D W N c 9 t b T 1 T h n n K K 1 Q U 1 w y W H w 8 7 f X Q 9 y w v B V Z S I A u 0 D 8 J A y E o i p a U k z a G b + 1 I g V f O A k z V U k L J c c E q k r x d L T W z T h / K H w n E S Z a X x 0 F r t + Q w W H + 2 s p a 6 3 Z l G D Z R b 6 X K B I g / J R 5 P m 2 E T s n R V l z q T T M O j g d J C 6 k i l I w j D w V z 8 n N o d F w T t o 6 s R T F N n 2 o 7 p E J C m l S H d u f b P I B y 2 W N 0 l I G n B G t Q y 6 Z T Q 6 B p 9 W K 1 L l 6 I i r B U U M c F Q p 5 k O Y w a i G T g 3 S a p c D D 5 p 7 D S R V V 5 f p 7 l j 4 c F x 8 1 2 a Y m b i x y y W Y r f n + A J g J R K s p L t J Y o q M V e 9 5 T B 9 D B L N N I B y z 7 g f G C + U J E 3 Q k M + b A E X Y d K w 6 B D z L q O R M I d h K s k O U s 9 I V B 5 e H Y s E K R A M U T g U o F g 4 Q D W F 4 1 S 3 Z 3 9 8 F s x S h 2 3 6 U J A I 2 9 / Q U D c e 9 9 D T p o 6 M m f c T 4 m Z b l s z h w 1 q q S y 1 e I Y / B r t U h W a w I z T T s c 8 T N N x N C G 1 X m h + j 1 t R i A i t K Y T 2 s q F v S x h H i I h 6 P U 1 O c k F 5 M p X X 1 Y k n L p s X 0 0 1 N 5 1 Z X L S e N I e F h N e v H i F j h w 5 J M e g o T D S / 5 A L O Y O f G j H a v T r I p I j R m D 9 G a w u D d L f D S a N M H H + Q y Z Q X o M 4 h o p G h X t q y y k E t Q z m i q a C h w q G g l g C F g g H O C 9 C H H x 7 U 3 7 v 0 Y Z s + F I B W D E / V y 8 / P l / T R o 2 / Q m Y c J 7 9 + P / Y i a D N I D X a d 7 n R 4 W N z X 0 u e j s s y y Z q 7 d b l m p E 6 c U w m 4 N c l g d r I 9 Q 6 k q c 0 l 8 U c N B p K a T V 7 l a m N x q E c 3 M K F K D s 7 R / b i M x 6 / X W x e G E B L j T W f 0 6 k M f k o o h 4 M y 5 Y Q Y L N d a 3 I Q H U s P h A J P v u 7 4 S I Y 5 x S i B 0 m D g T y U V h W r U K T + 2 f W h e W q t i q D 9 U y M E F 5 e b n U 3 d 1 D 3 3 / / j H O I w v 5 R + v v f P q P n z 9 v o 0 0 / / T u 8 e S + z D l 8 G P D S Y Q v H g g B Y s h k g i I J U R R Y f e I t W + l N F K + J 0 w F W a E 4 m e p K A v T a a 6 + k r Q t L V W z U 2 1 O C A d 7 a 2 v X y 8 C + g p e U 5 n X z 3 X d l f 4 l e / + j n l 5 m Q 8 f T 8 p Q C h N G k M e E x e S W d M Q M f O Q F x E C r S 4 I U V l 2 i A K h K D X 2 c Y u P R 4 G k 1 I G l L L Y y + S B w n 6 I A 8 C R y t I b Y f + / r q 8 1 T Z k 5 M h z m + L Y M F A H 0 n M d + 0 l o I o c 0 6 n D Y l i E X V M a y b I h t I g V 8 Y I m 0 x h 6 h m L C d G C 8 t j H 5 P J f 6 m I r p w Q w G Y 7 J G A b I B B J V V V X R G 3 v r 5 d h c S L W 2 a P q l 3 B k s H G L q M T H S C h P I E C d B L C Y L 4 i z E x 4 u 8 I S l X N T 6 F d J A 2 b L T f d D L b E a p 1 y C + L C l X h x O Q Z U M 1 P b 9 O 1 6 z f 0 O 7 B h Y 8 L z l w q s z c H G I x k s H t L 1 m 6 C l l H b S R N J k M m m 3 I 0 K b y w N U l q u I F N Z k e t r t 4 O N h q s o L 0 q 7 d U z f H X O p w o l G 3 m 6 x e v V p u / t D Q E A U C Q T p 4 8 A D t e / 0 1 f U m Y h p R m X Y H G 6 s K I 7 J O Q w W J B k 0 m T J k 4 e 1 k A q T O S r Y 9 B W E e k j 5 W e F a X Q y S r u r f X H t V F s c U O a e 3 i L O b m K 7 P p Q I / / f 1 9 V P v c F B 2 2 e n r 6 x P n h D E D p 8 P a 4 s w 4 1 a I C W i i F N F b y S B / J k E 3 C h O m 3 u 9 o v x N l W 6 c e 8 J I m L l g o H a U 1 B g A r X 7 e A f s J S 5 T c R 2 J h / Q N B y m h w 8 f 0 U B P m 5 A I 2 1 f V 1 2 / U R 7 H w D R e X A D i 2 t S p E W y s T Y 1 Z 4 j E s G L w F t 0 s W J h D h I Y w i U I i A M w l x P m L J d Y T H 5 o J G w C z B C R a Y I + d n i y H E F q W 7 j O v 1 D 9 o I t C Q X g o Q H r a t Z w Y a g C n J i Y F O 2 E l a b n m 5 J d 5 3 W l Y V p b l K y d r B u H Z D B P p C F T E o k s x F J a y W i m C D l j E d p R 5 Y + b e C g z i Y e x 9 B 2 r C U j I Z V f Y s g 8 F G a Z s K i o s l M 0 t 0 Q F u a G i Q C + o a n b q 6 N P w S D 1 r L I A U z k M l K H B U a g X Z S T o j N F Q k y G Q G B R E J M K t Z S W w 6 + m b b M 7 S D 2 7 E O x B N m s g 1 M i G A w I q X b u h M 1 N 8 Z W l 1 r 5 U W 5 o l 3 J n 1 U / M B H A 9 K r E R J T y a V N s 4 H k 4 8 x p k K 4 x p k w h k j D w 4 N C J N F O T C Y s d 0 d Z 5 h U U 8 m 9 O L X M 7 i G 1 N P i C a X S T h + N i 4 t G y T k 5 N S m O l g X V 4 A 5 H k z h J o R m k B K d B Y I o 7 W T I Z M S R Z o E k T i P i a L S 6 v i u a t Z M I B P H j V b K y c k T M h k i Q U q r a 9 S P 2 R S 2 J t Q k u a V g P F k e L q Q w P X 3 6 j N 6 o T T z E 2 q q l z q U 8 T d 1 O m / n / F E i + O 9 B M T B R D J i G J E k M g Q x y V n w j d j j C 9 U h E g R w y L C a G N F K F M a I g 0 P o F G M U x 1 O x P D H 3 a E b f t Q R o Z 9 M C P C s j c f t h L D H m 5 o P Q 2 p D P B e K 7 C / X A Z z A N 9 H Q 5 g 4 k e L E m k o m 3 H 8 V j 9 D r a 3 2 0 Z 7 W P 8 j y J W R B C I p Z A w C + a y W g n b F r q d n u m l K / d x L Z 9 K C P B r E I p I B T m 3 r 2 7 J X 5 o H Z t + m l R G S 7 l T N F L e H J 7 I p z 6 5 E s D 3 B g 0 Q i z H z V D x B H i E S k y S 1 b 2 Q l E 0 J f E P f f R w d Z H J h y F I k m k U k I F e L v 4 V 8 1 2 s n v Y 3 J x H 2 r v y Y 8 5 N 7 l 8 7 S a 2 N v k M U I g 5 O d l S W I 2 N T W J m w I a X C o D K k Q Z Z M 8 y W y N d k m / 4 d y w z g j / 6 T m C E W S C L 3 E Y 2 T J g 9 I J u Q x k i A T x p Z A J u k n Q U A e 2 T f C x I 1 2 8 s X J B M F v F R R j 3 Z P 9 s S w I N Z l V J F O Q Y D 7 U r F 0 j h e R 2 q H U 1 E C A Y c S S 5 1 G f y 8 o 0 H l s V t m T P k T o B U h k h C m g S R r K R R z g Z 1 X + M O C A 7 X F A b p t T W a T C A Q 9 5 F A H h O q O B M o F J L f E z K x V v L 7 / R T k v G 1 v n M B Z 2 B 6 2 W w 8 1 n R T V b t X j G G F 5 I r w v w A X N h W g 0 F f A o s 9 / E t I i T S g h i R B E m 2 a x L P a 7 c 4 d g 3 w k o m o 5 V U O q G N 4 I 1 F C B N v d H S E j 0 d p 1 5 G 3 0 p a p H c U 2 j 7 O Z 7 Y 9 c 8 P R F p K D Q w Y 1 G 0 R H W p p 8 W b m 7 p w Y v p n 2 O 0 U m D V R C C L h N B E o o 2 Q B + 2 T T K Q Y 7 q H k q 3 t p Q g h 2 L U q Q x 0 I k v v 9 G O x l C + f z G 3 A u R y 8 1 l x v G C 0 g p L S d r 8 7 3 p D u z R O y w W 5 k 3 2 y p A N 7 9 9 0 f r C K n 0 0 1 O J p j T y S K h k 9 z c j D g d M Q p F V 5 Z p B 4 B I / K J C p J W t J 2 l l 3 o F c h m y W P J B L 8 l R a k Q t e v T D t X e 2 f o p 3 i J h 6 L e P P Y r D O C V d c B L h 8 f m 3 s / + 9 X v 5 D y W C 5 Z d j Q o 7 3 D Q 0 N E z e b K 8 U q N J S S l S a t R i b G U F 5 e N 6 y a k t m h Z V E 8 p d C k D h x r H l 8 v 9 S x 9 O I L a i 8 e i J R K J t x r h F p A J E W o E I 3 5 w 1 R W V S 3 n s 5 y w b P p Q R o K 5 J Z S d k 0 M t z c + 5 M m C M S o 1 T x Y m F O I t U H q l g y 5 t U C W 2 j r l d C L U n E Q a j J E z f n N G n i g r w U Q d 8 J n r y 4 a a c b L t F M T B 4 h E 5 v h i I N s I F O I i e W K h W j 7 4 R N p y 9 D O 4 r j R 2 L E s a 5 R r u J P c b O J d b 8 9 j U 8 / N 9 j q b f j D 7 R L g d i Y c s M l b F 9 i + H 1 t k V d o c i E x e v C U U r p Q q I B o K Z u B 7 I t Z D Q p B X Z k k m 4 f + 2 k 0 l A W M R p J S K W J B e 0 E M m H u J T y y x / / d P 6 q T X G Z Y t p 2 I g W C O F G Y E W k o 0 l d J S S t C 6 q r i 0 t K g w R n S l g v C L / j a b Q J + z n H / 8 W h K i i G A l h J E E Q R A m 3 O G W 9 + l 7 Z e 6 d 0 l D q X s a J x D I 4 j i 2 U N Z E 0 m S Y n 8 K A H p Z n 8 g R C t r V N 7 g C x H L F t C F V e W i k c v K i Y f J K h C T S R D J h W y o N L o S i d k Y l h f l z Q M i S S K O F 8 H S I R r i R P D i C K I y k e c Q 7 4 P 8 W M m L q F O y / 3 S a R Y 4 I N S 9 U y Z e X B u x a Z f j Z h M w n s b W y m F 6 0 u u h + 2 w I Q U t 5 P G 6 q f 1 V t n 7 0 c 4 b j R t D x N P o M b t z r 5 K l 3 8 z 2 Y f C 8 y / u N f P Y v b h s S n K / F M m o D E F r e b g U o A i O 4 s u t U T h K V L x C / 6 R 0 n H V Q B h J z g P h 2 K S L x 5 F v 8 l Q a 5 D K 7 F q W S 0 O s K 0 y u V e n 2 T J l F 8 n I k b r 3 E f k 6 k r x q Q K U k X O J O V 5 I n T 8 k + V p 6 h k 4 b j Z 1 J s p k m e L q j T b W x Y p M i l R W Q j H Z Q C h N L E U o Q y o Q S c e l 1 8 k Q k k l E k g Y q 6 4 c j n Z B B R T R Z 8 G / J k 3 x L n E X F m Q j 4 M / m W v l J S a P J B F h O C R B x P I p N o K h X H G q e d q 3 y K T N B W m l S B Y J g 1 k o O J h L V q b B V w W J U f p I 9 / 9 0 9 y u s s Z K 4 J Q u M A r 1 1 u Z I C B Q K r F A J A 6 1 h p K 0 j h s N Z U g F S I g 8 U C i J P 5 K j 8 5 I O v D x Q 6 e M h i I J / v F j S H D d p Q x 5 J x w X k S B P X p D H x G c l k 0 U 6 I b 6 3 w U 5 Z T k U h p K O x m F K L v m E w R P E F D k y k W D d E f / / M / x O / h c s a K I B S A X U h v 3 G p j o i h C g U x C K t F Q h l g W 0 y 9 O K B M m R M i D E G m Q R 9 c T i a u I B U k J B m 6 3 N U / f / j S l w F V c R 3 T M E s p R D k A E F Z e E h P J n T Y t o 0 p i 4 V V M J e V L N P B N P a C R J a z J B Z P s v T a S 7 T C L 0 o e S R N C A S + q x M K v S / / v k / f E L e 7 J W x R b b j Z v M L l M i K A A r + 6 v W W B K l A J B M K i d I Q K 0 4 k F R c S I Q R 9 J I 5 v 1 v m I S l z + V d w S p I X c f V U E 8 Y L g y i 2 B N S 6 h J S 7 / i i B 4 D / 4 k t I i 8 w 6 T T m X p C H J V O 1 U g m r t K a R P p h a E j v Y j J B M 9 1 u c w p p j B c V / S V F K i Y T h 7 / / 0 2 / I 6 1 0 5 G + K s K E I B I N X l q 0 0 J U k F T S V z 3 p Y R I m l g S T 5 D J E E s I I w S S i M Q B l V a x e F S / z g 2 o 3 D o a j 6 s M V H w d w R F 1 T M c l V B k S G j H 5 S g x 5 W I Q w K k 8 R S e U l e Q b l W K p W U n l I J z y l O m T y y O C t 0 U 4 c / u H P v 1 1 R Z A I c t 1 Y Y o Y B A I E x X r j W K 5 y 8 x 1 w 8 h + l B M L C H S z P 0 p R S K E C E A l M E h e J T R Q + T o x E 1 D / 8 W K A S q 4 i i W P x k F 8 5 k B Q i 8 l 5 L P I 0 w M 3 Q c Z O E Q x N F p I Y 2 k d a j T c U I J m R S R E C o i a V K J Z k J f K W H q x a J h + q c / / J p y 8 3 L k C l Y S H L d a V h 6 h A L 8 v y J q K S W U 1 + y Q E g d K Z f g k i G W L x C / 4 Z K k + F K p 3 g k X o 1 g Y J J W G 5 9 P M q V X A X m R S r + 1 N A Q R a X l U w j j E k 1 J q z x F I B V P E M t C J D l u S M Q h E 8 e Y f D I W J R r J h I p Q M O + U Z g r x b 0 b o d 7 / / h A o K 8 u R c V x q Y U F 2 q l F Y o z p y 9 z 3 f B a K k E u a w a K r 2 m A m N 0 G l 8 k I f J w T D L w E j 8 2 V 6 D i x 4 E K r y K I S h j P Q 6 h F H d d x S 3 5 C Q B p L K C R S a U O k J F I Z M m k i q b 5 T Q i s l t J P R S k o z O f g 8 / t N / / 2 e 5 J y s V K 5 5 Q w O n T 9 / h O a G 9 f 3 P x T p l 9 c U x l S G R K h 0 k i I N K K o R D o f w D E d G u i c t F C F o I t C A q 7 w E u g j S S H I I A l 5 l + Q h b g S f l L g h k C U u x N F p k E a H J q 4 0 E t 5 j I V W c S F b t Z C V T i D x u F / 3 p v y 7 v Q d u 5 w H E 7 Q y j B 6 T N 3 K B I F e a b X V B I 3 h O K 4 k M Y I y K L j g A p N X F 4 l P j t Q 2 X U 0 H g d B J G U J 8 Y r j O q 7 F m j + T Z 0 + 0 U Q q p U k m k 0 i x h J p R F Q x k S G c n P z 6 X f / / E 3 c s Y r H R l C W X D / f j N 1 v B h i A h h N p b V W G m L F i W T V W K A V Q v n H i y K R O m a F H I 2 D q 7 m O W S D E U K E E S M k / X v j V 5 J u 4 D h M E S k 2 D N C p M T y Z F J I l b y G Q 1 8 U Q z 6 T 4 T v H o 4 m 5 2 7 t t H R 4 w f k X D L g k r 3 9 v F u V T A Y C V L 4 v P r / O d y Z h A s a d F C A a w j i h p h K L X / D P U P k C 5 K k Y w + S p Q J B U A o Y o 1 r h + A 4 i B P P k H O R B R o X p P I g 5 i x O O G V B Y C x Y m F P B E Q C G l D J A 5 T y S S E U l o p K 8 t D f / w v / 8 j 3 w 3 o h G W Q I N Q 1 O f X m V Q m F w g Q k V 1 1 Y w + V Q I A q E y J Y h k J Z e q Z C r E M f y r U C E e S Q N d H J o 0 K q 5 j E s o B I Y i 8 Q w i j R I 6 L a A K Z + F w 1 E 8 g E A k m Y n k x w P B Q W F t I / / O E T n F E G K c g Q a h b 8 7 d O L F B P N Z N F U W h S 5 E q R C y C 8 q r g k 0 h V R W y D E D R Z Q E Q A I d 1 c S R G E I Q x R q 3 C F G C Q C Y v H Z G s Z E q r m S T O o R 5 n w n G P x 0 N / / m / L f 4 L r y 8 B x p z V D q N l w 9 d J 3 1 N 0 z T G z / a V J x C B K B V F p b T S G U F q G R h I h y X M V S y G S B l A Y T Q R I M k E K H k s + B 5 G i y K B I l 4 k K W + D E d B 3 G s R J K 4 I p L S S o Z Y I B A 0 V E I r g V A u l 5 P q N 2 2 g d z 4 4 h j P J Y A Y w o X q k v D K Y H V 9 9 e Y X G J w L M B Z A p Q S p j A i a I x Y I 8 0 E f S + H Q i F C B f x Z I g h Z F 4 E U L o i M 5 G C L J w C n E j O J r i 1 b M O 3 A q R d N w Q S f K g k Y R M T C Q m j x p v U m T C x v c V l e X 0 6 3 / / C z m F D G Z H h l A L w L / 9 9 T S 3 4 i C L h U x J I c i j w x R S S V y + h a E y p 0 I x R 0 d B H E v I J J E U Q i F O q i Q I Z c h k x p 3 i J N K E A p m g q a x 9 J o T o G + b m 5 d I f / v R b O Y c M 5 g q i / w 9 i E P 2 8 C x a U v w A A A A B J R U 5 E r k J g g g = = < / I m a g e > < / T o u r > < / T o u r s > < / V i s u a l i z a t i o n > 
</file>

<file path=customXml/item2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8 e a b a b e 4 - 7 d d 3 - 4 f e 6 - 9 5 9 6 - 3 1 2 9 2 b d 9 5 f 6 4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 0 < / L a t i t u d e > < L o n g i t u d e > 8 2 . 5 < / L o n g i t u d e > < R o t a t i o n > 0 < / R o t a t i o n > < P i v o t A n g l e > - 0 . 0 0 8 3 6 4 3 3 9 3 0 6 3 4 5 7 2 5 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A m I A A A J i A W y J d J c A A D I q S U R B V H h e 7 X 3 3 d 1 R X t u a u p F L O A Q E C C U Q w G d s k A w 3 G O N s d 1 n j 1 6 p 5 + o X u m u y f + R W + t X v P b r D f T a 9 5 4 u h 2 w A Y P J G U w 2 S i i h n E P l q t n f P u d U 3 S q V I r K t K 9 U n 7 T r h V r j 3 n v O d v c 8 + 4 T o + u 3 Q z R h k s C F 6 P h 9 7 a t 4 1 C g Q A F w g 5 y O 8 I U i 8 W o 8 8 U L i o T D l J u b S y U l J f r d C e A 9 8 0 U k S t Q 2 7 K a K r C H K y 8 s n h 8 N B 3 d 3 d 5 P P 5 q a 6 u l v C N D v X W O P A e K / D + A J 9 r V V U V O Z 0 O y s r K 4 t B J H k 8 W u V w u c r o 9 d P b m I w q E Q v o T G c w X G U I t A K i E b + 6 u l z j I E Y 1 G p f I i b s h i J c 1 s B M L R b x u 9 d K g 2 S E 5 H j M n j 4 J A o y 6 0 + d 6 e N a F u l j 7 K z c y S d C n x / K B R k g n h 1 T n p Y C Y Z 4 f / 8 A F R c X C b G Q x n V F I h E a G h m n B 2 2 9 f B 7 M 4 g z m h Q y h 5 g E X V 7 h 3 D + y g i f F x G h k Z o a K i o j i R g H j I 0 j b o o n U l Y U n P B v W x q c U A j b J q 1 S q d m h n j f E 7 P n 7 c y O T y 0 a d M m I c d M S C W X C c O s W Y P B o G j W Q C B I F x 8 2 Z 4 g 1 D z C h b k 0 t y Q y m 4 I O D O 5 l E Q x S I 5 d H 4 Y L t U 9 G G f g 3 x B o q q C i L w H L X 5 7 e z v t 3 L l D T K h 0 S K e t m l u a a X X 1 a o m D q K j Y o j W Y F D G u z M X F x X J s P o C m g d b K y c n V O e m R j l h 9 f f 2 U n 5 9 H h Y W F 6 j o c L v r 6 5 k N N / A x m g u P z y x l C z Y S 3 9 + 2 k s Z F B G p x w 0 J r y b O 5 f R O j z 2 2 N U V l Z O 2 1 c F q T g n K p p h / f p 1 + h N E E x P j L J N U U V E h 6 U u X L t O R I 4 c l D g w N D Q l x 1 q 9 f L w R L 1 S b j E x P U 3 N R M r 7 y y l f s 3 H p 2 7 M P T 0 9 l I / E w T E q K q q Z K 0 K k r j 1 0 W S A U A 0 N D a L h Y M b e v X t P S L V 9 + z Z y u 9 0 U j D j o 3 J 1 H + t 0 Z p E O G U N P A 7 X I y m b Z T k D v x g 4 M D X B G L 6 U q L h 8 Y D D n p r k 0 / e A z I 8 e v R Y K t x 3 3 9 3 n z 7 h o + 4 7 t U 7 T Q V 1 + d o c q q c o q E o 7 R x Y x 0 9 f v y E d u / e R R c u X K L 3 3 n u H J i c n 6 c 6 d u 1 K h D x 9 + Y 1 Z z b T a A D D i H 6 b Q k j n / / / T P W Q v m 0 b l 2 N m H n Q a F 6 v V 8 6 l q 6 u L 6 u v r 4 x o L 5 w N N 6 W G t G Y 3 G 6 M K D R g r D S 5 L B F G Q I l Q Y n 9 + 2 m a 8 0 O 2 l 8 z I Z V v c K C f e s O V 1 M r 9 I q D U O 0 k l s T Y q Y V O s u b m F 9 u z d I x 6 2 U C h M P T 3 d V F 1 d P Y U U 0 E o g X 3 5 + A f d R A v I e v 9 8 v m u r 1 1 1 / T 7 1 o c g E x W U 8 6 K s b E x K i g o 0 C m F 6 d 5 r 8 h G q e I w b h Q j l M R G f N L Z T 2 9 C Y H M 8 g A S b U 7 Q y h L N i + Z Q 9 5 Y g F y B n r 4 7 j i p v a 2 d t r L p d e q x k 1 t 8 Z X 6 h a p 3 Y 5 O d K J s k p G u n J k 6 d i W q 1 e r f p F o 6 O j Q q L y 8 g r u n / R R W 3 s H v f b q X j k G U r W y y b h l 6 x Z J L y Z C o V D c Z M Q 5 Q t t 6 s 7 O T C A f N Z D S Z y b M i E M B 1 o k / n l U Y C c Q n 5 W H Z u L n 1 x 9 Y F 6 Y w Y C d W c y Q v k 5 W V R Z v Z s e t o f p V i u n C w q p o 6 O T 1 t a s 5 T e o M S c g y x W j t z Y r M q F i p p I J Q N 8 H Z I L 5 1 N H Z Q d e v 3 e C K G 6 V b t 2 5 z 3 6 t M + j R P n j 6 l h w 8 f 0 u X L V 4 V g q L g v C 2 h T K 6 z 9 L x A B Z D L x s b F R i V u B c z D X A z L C q e H 1 Z o t J i H 6 h u V 7 8 D j x / A W 4 M d q 4 p o o q S w q R 7 u Z L F 8 c W V j I b a U v 8 K P e v O k o q T 4 4 7 Q v p p J V W m Y B G 1 t b d Q S 2 a b f S d x / 8 t O T x 4 + p t K y U n j 1 r k N b 9 w I H 9 S f 2 V S d 8 k Z X m y p C O f i o m J C a m 4 p a V l O k f h 9 u 0 7 V F h Y Q J W V l a I B 4 L L G O V R W V k g I 7 Z K d k 0 N h r u i T k x N s d h U k / e Y I m 5 Q 5 e b m z j k W l A t e M 8 8 R Q A E w 5 Q 0 q c w 8 j w E B W X l A q J D A k L C 4 u 4 / x S j Q Z + H q o t i N D A w Q M 0 t z 6 l 0 y 1 v U 8 f y O f H Y l Y 8 U T q r R q N 9 W X B i j X E 5 L K h M q D m Q 4 9 3 T 2 0 e f M m u t x e I p U J G B v u p 4 / 2 e q c Q B Z o I e d F o h J 4 + f S Y O B / O Z V K A v B Z d 4 X l 6 e p H t 6 e s X 7 h t 8 e H h 5 h o p W Q H + T x z o 8 Y + H x q v 2 2 + w P h T k M k O U m b p 3 z f X M c 5 9 r 3 z d 9 / q m I U d G z U 5 s C t D N W 3 f o 8 K F 9 d L 4 5 n 7 K z X e T v X 9 m k Y k L d W b G E y i v f S w d r x q U f g Q o Z Z T I 9 b 2 m h t e t q y e V Q t y X M D X b b k I v q S q c f p D 1 7 9 h v a v / 9 1 c T h M R y R o p g c P H t K G D R t E 6 w B N z S 2 0 c U O d x K 3 4 l 3 / 5 C / 3 5 z / 9 R p + Y O o 0 n m A 2 s f C k C f L l u b h s A w t F R x o l H x s X b M y c 2 j R 6 z R u 8 d c k u 9 y s j n p c V A 4 5 m Y T 0 U 3 B w b v y 3 p U I x x d X V y a h 9 m z d R W X Z P j F 5 U B E H B w d l t g E q E / o 5 V u D 4 d P j m 7 D k 6 8 d a b O j U 9 L l 6 8 R I c O H U z S b t 0 9 P W z C h W n t 2 j U 6 R 2 k 7 D B C j / 1 N d P b d Z E q n o e t F J 1 a s T 3 2 k F P J Z F T B B D o u G h Q b 4 + 4 r z i u I b r 7 + u l 8 o p K i R u M j Y 1 Q b m 7 + F O 3 M F K Z z j T m 0 r s h P r k A P d U Y 3 8 b m 7 K T y y M k m F K W O p / a p l L + / v 3 0 7 F W T 7 p e G N M 6 P 7 9 B z I b A Y 4 E l y t h N o F I 3 a M z m 1 G b t 2 z W s f S A 5 j t 3 7 l s 6 e v T I l M p Y V F h I H e 0 d O q W A C b W V b A I u l E x A K p n 8 f j V u B m A i r C E O G h O Y n y W l p U n m I i b f W g H n R E F B k Z A Q 9 w R 9 Q G g 2 4 F y D V / J a h 7 3 U 4 l 9 P h 9 d P s O k Y I l e h G k p Y a T J z b V m G e H f f d q 4 Q A X r 0 f E w q Q n 3 9 R t q h B 2 N 7 e n v E v A G Q B s y 0 o n Q A I c v L k 7 W Z Q W 9 v L 3 3 6 6 d + k X 3 L 8 + M 9 0 b j J g A u 7 e s 0 u n E p g Y n 6 C v T n 0 t / S 2 c q z m X h c I 6 q b a A S W z M N x A 8 N 4 U 8 Q A 6 T G r 8 Z 4 n M H / P 5 A k l c Q f S w 4 S U C q o x s S 5 4 f w w Q s X H V o 3 y f c m T I 7 8 q d e 2 3 M G E S u X Y 8 p X d b O Z d e B a j 0 0 8 9 t H W t V / o L a H U D 3 D 2 C q V V R r v o 2 c 6 3 A q J i Y V p S K e / f u i b f u l 7 / 8 u Z i Q 6 f o 1 X 3 1 1 W u b 8 5 e R M n U F e V l Z K 7 7 z 7 N l 2 6 e E X G r 9 C P O X f u f F w r L A a G 2 M S d C T h n z I z w 8 X 1 x s G F X U F A o + a P D w x J i n i H u X d A 3 S i c 3 J 9 z t f e M O 7 o t y x z M a k d k U 2 U X b 8 e 4 V I y t m H C q / Y g / d b Y v R i C 9 K R 9 a P U k N D o 0 y 1 Q U X A 2 B I q 9 v n z 3 8 6 Z T M D l y 1 f o x A n V f 0 J l h 0 a 5 c O E i b d y 4 U f L S A d / / f 1 l z v f 3 2 W 2 n J Z D D E f Z v D R w 5 K R S 4 p K a U 3 3 z w u U 4 K + + e a 8 a K 3 5 4 B G b t f A m 3 r h x W + e Q m H k z o Y / 7 d 4 C b + 0 O 5 u X n i Q g c K 9 U R d c a u P D I v 7 H s e s p L r Y l E U h J h P u C e Y 7 H t t Z l 7 Z M l q M 4 v r x 2 d + 4 1 y K b I L t v D G i g s f Y a D q / u p q 7 u b 6 m p r 9 V G F G L e q W K w 3 U y V P x a e f / p 2 O H V N 9 I / R F Q N D p A P M Q L f q 3 3 1 5 k c h z T u T P D 5 5 u k L 7 7 4 i g 6 / c U i c B j k 5 y v u G Z R 0 Y E N 7 C / T e 4 3 N 1 u F 5 t k 4 z T O p m L / w A D t Y s 2 H S a 0 g H i o 1 5 u w Z Y K o U Z n G U M q G G u Q G Y j l i 9 3 V 1 U u a p a 4 i A M H B l W 1 3 k q Q C b w 6 V x T b l w j I y z J c 1 A 4 6 q S d q / x 0 p 7 F F 8 p c z H K e u 3 V v W h M q r 2 s 2 V L a L 6 O 5 M 3 u M X P p 5 q a t V K x 0 b d B o a M y f H P l I Q U K d 9 K a M j f t q p 7 b i l W Y i X C Z f / z x R z p n K u S 7 v z l H u 3 f v l F k H q f P o 5 g I 4 N n p Y Y 3 R 2 d l F j Y x O 9 + + 5 J c a K Y i v u X v / w P K u E K / + F H 7 w u p 0 X D 8 6 7 / + l X 7 7 2 1 8 L i f / X / / 4 / d P K t N 8 W U H B k e o a t X r 8 k 4 E r T k F K 8 d N y x w K u B 7 4 B H 0 Z n s 5 n p P 0 P p z P 2 O i I k A x a C h O H A Z z P w y 4 3 9 Y z j v e r c o M l q S q L k Y S u g f Z D N x G C D 5 C 9 X L G t C u b 3 5 F H L X C Z n W u R v I Q 2 G q W V c j l R w t d 1 N T s 5 C r s 7 O T m s P b p E J 4 3 T H p a M 8 V X 3 5 x i t 4 8 c S y p 4 2 / F + X P f 0 p a t m 2 U y 7 G I B f T + 4 + J 8 8 + V 5 m K v C J c / V 1 0 B t v H K D B w S F y M o l K i o u E F B B o T 3 z m C z 7 X E y e O U + e L L t q + 7 R X 6 7 L M v 6 K O P P p D v h O c O h E e f C c v j X U y g c d Z 6 x X o J P + 6 Z I b D B K J M K M y c A N C 7 w U O I 9 Z 5 9 l C 2 E R h 5 T l x W j I x 9 1 1 J m J W t J M c s Y T X c b n B c e r 6 8 i W U I 3 8 3 7 V 0 1 x k T y x S u D t V L A A 4 e W F x X j Z o 9 y U 8 N r v r U y R N W F y g E A M 6 Z / w k k V + V O X K z x 6 + I g q 2 O S q 1 O u e 0 g F k h g M C y z R S t c F i A f 2 j v t 5 e q l 5 d z d f H / S P u c 1 m v E w A B Q a r y 8 n K d Q / T 5 5 1 / S h x + + r 1 P q f u C C 0 W 8 K h y N C R C t g Q l r N W p i k 1 g W M k Q i m M X n o a Y + b O k b U t R p S q f N h s z A a p p z Y 8 j X 9 l q 3 b f E 9 N O R 1 e N 0 a 5 n g h d v H h Z T I / U S o b B U + T B Z I F m A r D M 5 1 G 3 h 8 5 w K w u 5 8 H i S G v q m L v J 7 + O g R b d u + T c j 0 3 Q u P t M h X n 3 v p Q V f y e / E b m E U B 0 + i H Q p S 1 b V 5 + H v e V C r l E s 6 i 3 t 0 + W i s D 5 A f M M w H o t 6 4 B 1 W 3 s 7 H T i w T 6 c U Q C B M O X I 6 1 X h T K q x k A l J X A 2 P h I v p Z V u B 7 j D C 9 W J w 0 G V s v x 5 Y j H F 9 d / 2 7 q n b M 5 3 n p 9 B 0 W C k 9 K X C I e x g Y q 6 R G s l S a 0 w j f 2 s q f x O G p x M b m N e N N 2 h 1 R t f 1 a k E J s a G K a 8 g / d L 0 m u I w r S n w 0 a 2 7 T 2 h 8 s E P O 4 8 i R N 5 K 0 w 2 I C 1 3 L + / A U 6 f P g Q 9 U z m 8 O 9 H p I + I x Y M Q r I E 6 c + Y c f f L J r / Q n l H M C x + a i N a G 5 0 B a N j Y x Q q R 5 a w D V N 9 9 m u U R c 9 7 k l o N 9 O Q G S 0 V Z U 3 m p A j l O p I H t Z c D l h 2 h i k t L 6 d V 1 p W J q h Z h M N 1 t Z Q 6 x P H h x N J R N w n 7 U M l n g P w 9 Z n o O g 9 3 a c p X H W c o o 6 p G m o 2 l H u G a E / d 3 D 2 G L w s s V A R x 1 q 5 d S x e b P D T 8 + F M 2 3 T x 0 l I n 8 / H k b 9 x X X s C Z W / R 0 A A 7 U t L a 3 y G a w S T g f 0 M 9 N p d q C n 6 w U V s m b H I D B m v 0 N b m f d N B h 1 0 h b W 1 9 X M m 7 u Q w E o 0 w q U J U 6 F q O h L q x v A j 1 x l Z u d b l T j s p w + n s v v V H r p 2 x 3 o v + T j k w A V q A + G y 7 n / k e x 9 J 8 2 l G J 2 w J h 4 0 3 r H n f S Y z c B w d G r F m g 3 o k 7 1 Z / / J r n W Y D r v f K l S t 0 9 O h R u t e Z x d o 2 R n s r B 2 l o a F h M N b j X 0 8 H n 8 9 F X X 5 + h X / 7 i Y 5 2 j g P s E c x F j a 1 5 v V n x g 1 4 r J i Q n K 1 b P m J y f H p f + E W R Q d w y 5 6 2 q s a o V R S I Y n v j o R D F G N S F X m 7 9 d H l g W X V h 3 p n 3 0 7 K 4 l Y Z F Q G F B p k L m Y B X 6 m u o c P Q 6 7 V 8 z Q j U F 4 3 S a K 5 n Z b a g y P 0 r H N g a E H P P B s Y 3 + J D J d a P J S a P E m O 8 S B 2 f D n m v K o J 1 R N 9 z q y x I k S j L i o c a R U T D 8 Q Y j p g J o d v 0 i d O C 9 y f z z 7 / U j 5 z 9 u w 5 u n X 7 j r j 5 B w Y G 6 d K l K / o T C W B 9 l g E m z o J M 4 6 z 5 D J m w v M N 6 x 1 W Z I A Z i O f m Y g 0 Y D 6 Y l u V z j 5 0 p b N X 0 f b c 2 m p U X B w L s w X + 7 m T j s 9 D U n d 8 R c s 6 3 + / 8 t i l b l n 8 A Y 9 w / i 3 J l 8 i R W S i w K L j Z 7 6 Z l 2 m h S v 3 U H 9 l j 5 g W + 8 Y H X / r 7 X j D k A 7 Q G h i v g i b 6 6 1 / / T X Z v 2 r y 5 X h w p B / b v E + 1 W W 1 s r m g z 9 J g M 0 W t Y J t d 3 c b x o P O O n R Y M L j i U 0 7 N Y O S w X k g F L Y Y w D 2 1 l q H t / 7 6 + e T / N F d s P b 7 + + j Q K + S S E D C v t x t 5 t N D 6 d M i Q F m 0 k 6 p C P N 3 w J z B b A M D e P w W A + Z 8 F g u z n V e 2 O 0 Z r i s J U V z a 9 a s T 9 w r 4 X 8 P y t q 6 m h g v x 8 O v X V 1 7 R j 5 w 6 q q q w U L Q Z g z A t a F t 7 C A z V j F H N 6 Z e O a F y N u i k x z e 7 O 4 A Q n y T 6 e a f h h A h t k H o W i Y y v J n n l t o F y w L k y 8 3 O 4 u + f / J E K k a E 1 Q D I A z I t F F c v X 4 u T C Z p l s c i E P f w W A 2 j V r 7 d m z e m 8 / G E H N Q 1 4 u N J P V Y 2 4 X 1 i 6 8 t l n X 4 o T 5 + m T Z z I b H Y O 6 H 3 7 4 g e w r i B n z O A b c H V h D B c X l 4 r z x R 7 1 0 i b V j + / D 0 Z A L i H l Z 5 V V C N G 7 f m r K E g 0 N z L B c u C U I e 3 1 b F Z s l 4 q y I h P L T M P j 7 Z y Y a n j c 9 V O e B 9 m T b y + L + E m v 9 4 2 f f 9 j v j A e x J c B K t + 1 V i + N s X k 1 H z z u 8 V B z f 7 K b G w O 1 8 P z 9 / O c f C n n e f / 8 d 6 T u Z + w W P H D y F m E W R S l 4 4 P v K y Z r + v e I i C F E O a M h C t p a V 3 J O G B t D O 4 V H C 5 9 p X S g n x q a G y S C a O n T n 1 N k 0 O d 0 m d w F 6 6 n X d X B O Z E J R H z w 4 A F 1 v u i U R Y Z m g u x Y A L + x e D C b / y 8 U c D 5 8 0 5 B N v t D C z q t n I p m E b W 3 t M l 3 I A A 6 I q s o K M Z s B j D + 9 f f I E X b t + U 9 I G b v 4 a O G k O r p / b F C 1 z 1 e n K Q n n + 4 K C A q Q 3 C J 5 e v 3 c R x + t a D l y v l n x g n X 9 1 C D c 8 a m A j V U m B G T I t q d n l N B c w Y k B A z C o a H R u g 3 3 D G 3 A h X 3 h z B F F t q H u t 2 R R U M p g 8 4 L g f X 3 0 Z C c + v I r e v + D 9 5 S 2 Y D S 3 t N D d u 9 9 R M W s u O C T g j M C M i m f f N 9 B I 8 W G + t / I 2 K s u N 0 q r C i M w q m Q n 4 V u t t t P a l s B s t N r Y J h 4 M U C X H j F w l R d d m k P m p P 2 J p Q + T l e 2 r p K P Y 4 F l c O Q q Y l N m 5 Z B t 8 T T V W B s D Y Z l 3 t h h C A U M N / G x Y 0 f l G C r M t 9 z x X s i Y 0 1 y A D T J l 3 4 F 5 A K b i r f a X N z 3 h d Y M r G 5 h k L X e b v / P A 2 j H 6 + u u z 9 N F H a k 4 f P H m Y o W 6 t + K f P n B W P 3 8 D g C D U F N + n c u Q N f Z Y g I W L / b O C b C L F E m V l l h g L y e u T 2 1 Z C n i 5 Z u 8 n x C V W W o C J 4 h j R e t Q + i k x I B 1 a X J h 1 W M p g C r Z u g 1 o b d Z 3 7 J m d Z M / 1 Q Z A I 6 h + f u N 0 d f C Z p 2 M c g E o M 8 T 0 O b i j T a v 9 G / 6 f T n 0 2 m t 7 Z Y 0 Y g O l E 1 g o P b H t l q 2 x 7 V l l R R n v K + 3 T u 3 I H i e a U y m S S m z O S 3 W E z Y P 4 / 7 s x R h 2 z 4 U C g C z p x E a z W Q K q X j s a j y O j j c 2 Y o F p h 4 0 p Q a j U O W i j s X K p u I v d Z 0 o H P I V w L r j Q n C 0 P J l h M w J F x s U W R N K y 9 6 H B W e D w u K i 2 Z f q w K D d D n X 5 x i U u V S w D d G e 0 o 7 9 Z G 5 Y 1 V h m A q y V Z m g b E y 5 g U S G T C h X b O V m y t i O A k e O X I v d 5 M T e b V R b W x c n j g G e Y l G z + V V 5 j 0 p / R 9 u 2 v S J P y N i 6 d Y u s V L W i e c B N 3 f 6 p j + 3 8 o Q C H Q v f Y 7 I a B I + W 6 f k h 8 + + 1 l 2 Q 1 p O q D C n 3 j z m I x D r V m z m u 7 d v U c / 2 z i / Z f j A g X X p P o O C Y l I h l E J z U E c P T E 6 V t J v Y 1 + S L B m U h H A h l B N i 7 d w + b M k 5 O S 5 I O H d q v I m m A W Q Y g 1 I + N 9 m l M U i s i M S 6 d H w m v H X m P 7 j 9 4 q F M J Q L s / e P i Y r l 6 7 T u 3 t H T Q 6 M k o d H R 1 c c 9 Q e 7 2 b J y 1 y A S R X f v U i Q N q k h x K W i Q u q I n Z + Y a E t C Z X n c s j G l c U Q Y Y O M V t K a Y y w b A v Z s O W L c E s w d 9 i J 8 C I / 7 Z b / v O a r W F 1 4 + B x p F i q q t d L 7 M l r B S 5 d u 0 G 1 W + s o 4 M H 9 t G m T f X k D + K J i D m y a Q t w a H 1 A W u W 5 A D M s t l S m 3 1 p A 6 S c w S k m M G 5 O F T B 1 b C u C S V a 2 C n e T o z n o Z P 7 F q J g B e O 3 i k Y r 0 3 1 T w y v N 2 C i a B D i I T w p 8 Z s L v n 7 X Y s 3 o D x d w 2 J F 2 1 g B 9 f U P y P J 1 e P 8 A 7 G M B A t 3 v U v u 5 v 8 I m M 6 Y d 7 d m z S 2 b i u 1 3 J 3 r u Z E I p w Q z c + k 8 P B l A m H T K r W T n T y V H n b S W z Z h w o H k 2 1 x Q y o 8 h v P k W y d k N 6 B 9 q 0 e o L E / 1 v N H a g U j Q T E s F j X 0 z m 3 2 L 2 U K r j v 7 M C J G X O l / 0 k 8 c Z l v 0 f c L / e f P s 9 6 u / v p 9 2 r Q 3 G t D + D r 4 B C a L 3 x a Q W 0 q T 9 F U U r A 6 1 E C D Y y 1 z u 8 g c 2 q 6 l B Q 8 3 i 9 h 4 P 1 U 7 t b S o F a g A W t X H D x 9 Q d 8 8 g 3 e H W 9 l z j 4 s z F W 0 z A 2 / c s Z S q Q w e K 7 7 W f / P l + I q 4 I n h 8 b x F G 6 N 7 / r K 6 e n 3 j R I v z 1 P m N Z 6 7 2 9 j Y S M X F 8 5 8 q Z I Y z G v q x 9 Y B E G V y G u h y R J R 6 / O Z z v U o X t C H V k x 2 a Z / W w l E 4 D l F t Y 8 D F A 6 c i p o M M 3 8 O b c z J q P 8 P y b S L d u Y n M Y t j v N b T M x l x k d O b I R y v U 7 y e p P 3 i Q h U H B N z D c D 2 0 o 8 f P 6 V d u 3 a K V 3 C + Z w l H R h w c L c q G G p 6 O P A 5 6 1 r K 4 M / N / D H B t M y 2 C T S S a m J + H 8 P T p M 3 T / / k N Z j m 2 A a U U 7 d r 8 q T g s r 6 s v D M n P i e H 2 A e s Z + 3 A H E d A s L + y e m n g M q L 8 y t x U R C G 0 y P F 1 1 d F C u c + l h S L A K 8 8 j y L P r / c R N g I 9 M M P 3 6 M A W 2 y j f r V d 2 H y A W e o A Z o u g B D d V h F L O T S c 4 w H E 8 I D t e 7 j Y R 2 2 3 F D N M O R D K y / 8 B + e b K 6 d T o P 7 P t v v z n D 5 q F T 1 g M d q g 0 I k W o t z 3 j S n P z J 4 U + Z 6 H q 5 R T k E 5 r M 3 4 G y Y y 7 X m l d V Q V U n 6 P i Z I 7 q 3 Y T s W V d T L x e D T g k p k W C w U W I x a y d h K + y L k l 3 w O T j h + y k U g 9 t I v U l B b I K l G j o e A m H + j r j z 8 N 0 A C z p r 1 e j y w / P 8 I V M 3 W Z w V x M o B 8 L l 1 s S F R O a y f S f M M a D R i B / D k s k F g M b q 7 y 0 r i R M r 9 d M 7 6 5 H Z c H U r I V 4 I M t y E y o a s z N K c q O y M Q 4 3 i 5 x j r h G h u n 4 J O d n f H 0 i q A 0 t d b G X y 1 d e s l h n Q W F 5 w 6 t R p 1 k w b q K t b b W p v S G a w b / 8 + e X B Z a j 6 A m e R L B T g 7 E M l q 5 l n N o M o Z H q c z H y T 1 X 9 I g 3 6 u O Y x G k y / L 7 V t x o x 7 x J n Z g n s E W b F e V M K G i + j W W p Y 1 P J P 9 A 3 g H 5 U c j 1 Y y m I r p 0 Q 0 E p Q 1 P F g E 9 8 4 7 b 4 m 2 w p 7 h 6 V B a U k L Y R P / / / e 3 v 1 N z c L B 1 q o G / G s Z C l A W u h b C h b n J n X 6 L 9 A K 0 y H O x 1 Z M v g K z P R M r I U g 1 x O j U I r n 8 k 5 n F u W w 9 l 3 P W l E o x C 8 I r X R C H C u w 7 Q R b 9 a H w T C N 4 m E 6 e P C H u 1 S d P n k 4 x 9 6 y A v f / L X / x c H r l p d j 3 F L q 9 2 x l w G a a f D 8 C z r q U C 6 a 8 + 9 V F c 0 s q i e R i w V S c X x j X 7 a V 6 O 1 E 6 s 9 M f 3 M T 1 p + W j R i S j 1 Y y m K b P p S L C Q S C m N W k A B 7 h M h f c u X t f l n r b p b H D H g 2 Y z T H C B E g 1 T 8 0 u S g v B X C 5 / 1 B + l S 1 f v k q P z D G 0 r H 6 Z g 4 O U 3 9 k + 3 l w b G B j G X E k g 0 E u o M V b 9 K w R A t X Z 1 Y i s K X k i 5 7 6 U l Z n l p E i B 1 S D V 5 / / V V Z j p G u n 2 R w 5 / Z d m Y s G m A K 0 A z C r 4 y a b Y T 9 E I 4 B W d L o N Y 7 C v u X f 9 C b n X 9 6 6 d p y M b U v s 4 8 8 d M j g 4 g x B e J M p R L 1 W U p a U R Z h o f t 0 4 9 6 C Q P i x 8 U 6 v c T d O u U F f S h 5 Y s Q 0 w P t f f W 2 v T i n 3 7 0 K x 8 E 8 u P Y C k 5 X k R e n O T n / a v C y Y N J w A w / X 7 2 s y P 0 w Q f v U S E 3 Z N t X L Z x U m y v U Z + G x x J 7 v y Y j R 2 W f c y C k O o c C S S A U g p 3 / A P s v i b d O H K s h R r t o X L 7 q E K A Y 3 b y Y e c 2 n F 8 P B I f P s r 4 G U H S / G L c G X P Z Z D U D m j s 9 8 h 8 Q Y w H Y c B 7 Q w q p s A z e w D z a Z z 7 w + y c o O 9 B G J e 5 h W Q Y C Y M s x K 1 C M u K 9 C I 1 O m h l T 6 C D A 2 w Z 9 P q Q 9 L V W y j o Q b 7 + + j C h U t i i m B z F Z A K K 3 E n o 7 m y l A P A A j j M g v 7 7 Z 1 / I X L P U 5 x u 9 L L D c A + U + l + 2 z 7 I A L T d m y b x + w g U l l v a 7 2 o Q S h F j J R t 6 I o m y a 7 7 t P z 1 j Z q b G q m / 3 m m V R + x A m Y d / y Z I Z A Q k k j g C F a o Z E / Y A m 9 P 2 + M N O o 3 g k D B Y Q t j 5 v k x k T X S + 6 q X L z z 0 Q b g V w g E F b s f q y f y m e w 2 F N 5 z P I P t O 5 2 B z a r N I / w w Y y S o x u U S f 2 9 5 Z l Y 8 9 3 T H T i w P k T v v H O S e n t 6 5 W m J 1 b V p p j U p 1 i j i x M k l / y p P D q t 8 a 1 1 Y y n + 2 0 V B m f 2 7 0 m 3 b u 2 k F r 1 q y h y q p K 9 a S M D X U s G 2 S N V O q j W R p m W S b x M j C D l Y p e 9 g X G o A y 8 f L t M X 8 c 6 x F D g n V v j c b z e H 9 9 p C k S o r V M P V 9 t W l d w P M 0 S B K A Z J r k 6 b D C W S Z x P Y p g + l p v U r w C a H N q q t X U f r S p R 9 n 5 3 t l T 6 T d Q O W A N e L 6 X Z A W k y g u H F 6 M g Z h U 0 C L m 0 1 h t l S G a c / q o A y C I x / O n A P r p 3 f + 5 L s m y D c x K n H r O N n w 8 D C t 5 Y Y P S B 0 s t h J H / j g + k 6 S r E 0 t R b K O h r B g a 8 8 u q U j w H 1 u o k s I 5 R Y b z m Y v O P N 8 U I Z W 5 M f c s p 2 Q I l O e q + 3 b P s + V C e H 6 U T + l E 8 2 K c Q e 5 x H A s m P + z T Y U O G k 3 I F L t L V s R B 6 L g / d C b t + + F x 9 Q B 5 I G p V M J w 6 R y O 6 E F O c 1 / c k O T j t s D N u p D J W 7 q R N B F r 6 4 N U m t b c k f X S q j z P + G i Q p y p Z 5 H X N P 2 Q G P I p B 0 T q z H d s r I I t l 2 H u 5 W / 7 N b m 8 B f p I M i o L H b T v w D 7 K j o 3 R 5 K S P f v G L j 0 V O n n x T v 0 P B D E q v L Q r R E e 6 r V e V D E w a E O E 5 H l E J s U U g 5 a x J Z 4 9 a 6 s J T / b K W h D K l 2 1 l f K z r A b 6 j Z I 2 s A 8 v + j B I u 7 H s F C k z l 1 b 6 s A y F 5 i s 1 t n v B h i Y n W l O I Z 7 u W F h Q I M 8 Q r q y s E P P c a q I D W D 8 l 4 D K E + x y D 7 N 1 j L u 6 / e T g r S u G I e j i e I V K q 2 A X 2 m c t n A f p K z 7 q j N B J M L n z z A L C e O e x 7 9 2 M j 5 R K W H O A + h 8 m K f Q P v W p w U H l d M v H w z 9 U U H J m e f c C w P s Q Y 5 8 A e C W M g C W V 0 Y p k n u p u V 6 o l R b G k o 6 B s J N q Q 9 L V G y l o U y r B / t 8 u K + D H t 4 8 L 2 k D r I O 6 0 K D e s 9 R g h z b W D O A O p J l E i 7 V l 0 0 3 M h f M H T 9 G f D j A l 4 f D A P c A z j 3 M 9 E f 4 + n 5 h 8 z B Y h T f + 4 g 8 k b 4 f f G a F V + i O u m I p I S G 2 m o h P W 3 t P + s 2 L V z J 5 W v 3 i B L O F p b 2 3 S u G t 0 f 9 9 v n 5 i 8 1 Y C W t u d P p t v z a u y Y o y y 0 q 8 p M 9 d k B w h j 0 O b 1 i e s Q X T E j v I Y s p R 1 6 i D C r M j l J 8 V k R 2 R s L Q + x K b f B G s q E C k n b g J G 4 / V g q f / Z R k N Z b f K + / j 5 Z i Q s C 4 a n t Z s I s N t X P 8 v 5 0 z g i 7 A 0 2 R a Y 4 6 R 6 d W j a I c 9 Q i b N U U R m V y b 5 C K f Y f N O s 6 e 5 Q e u Q k + r L 1 d 4 g w 5 P o X y k C w T H B E X r c 5 a Z 1 J S H a V h W g n V U T F L P T T A k m V Z I N u G T F g r q 6 O m n p A D y 6 8 8 G D R x J f j C c E Z q C m V g 1 x v w i O n 1 Q U e G P y 0 A H s f m u t 5 p N 6 E 1 F o I 8 S t n x 1 g c 0 6 Z b c q 8 6 2 B C r S l E P y n h h N h e F W S N x E T N D o u D o i I 3 L N P M I B 4 n a 8 R 0 d W I J i u 1 q I D Q V H t t p B R 4 I h j l 8 G S w O M L U K L m 4 8 Z 2 s k T S O F f P A j 3 R w / z B 6 5 8 t w r 7 7 n e 5 q X z j V 7 Q i I 8 o 4 v S P O 8 X 5 Y I i E h 6 5 B H r x w 0 a j P Q Q M T M P u i d K / T R d i g M x g I U K F 3 q o m 5 V M F 3 K w 3 N l q T w q z b 7 y t Z s l t D A 4 / H Q y G i G U D 8 E b r I Z 3 b H A Z z a N + U F M V W a G Q C U 5 Y Q 6 j d L X F o 8 h k i C W i 0 t B K 2 G 9 z c J z J F Q 5 z J Q W h r H V h 6 Y r M l r G D W N c 9 t b T 1 T h n n K K 1 Q U 1 w y W H w 8 7 f X Q 9 y w v B V Z S I A u 0 D 8 J A y E o i p a U k z a G b + 1 I g V f O A k z V U k L J c c E q k r x d L T W z T h / K H w n E S Z a X x 0 F r t + Q w W H + 2 s p a 6 3 Z l G D Z R b 6 X K B I g / J R 5 P m 2 E T s n R V l z q T T M O j g d J C 6 k i l I w j D w V z 8 n N o d F w T t o 6 s R T F N n 2 o 7 p E J C m l S H d u f b P I B y 2 W N 0 l I G n B G t Q y 6 Z T Q 6 B p 9 W K 1 L l 6 I i r B U U M c F Q p 5 k O Y w a i G T g 3 S a p c D D 5 p 7 D S R V V 5 f p 7 l j 4 c F x 8 1 2 a Y m b i x y y W Y r f n + A J g J R K s p L t J Y o q M V e 9 5 T B 9 D B L N N I B y z 7 g f G C + U J E 3 Q k M + b A E X Y d K w 6 B D z L q O R M I d h K s k O U s 9 I V B 5 e H Y s E K R A M U T g U o F g 4 Q D W F 4 1 S 3 Z 3 9 8 F s x S h 2 3 6 U J A I 2 9 / Q U D c e 9 9 D T p o 6 M m f c T 4 m Z b l s z h w 1 q q S y 1 e I Y / B r t U h W a w I z T T s c 8 T N N x N C G 1 X m h + j 1 t R i A i t K Y T 2 s q F v S x h H i I h 6 P U 1 O c k F 5 M p X X 1 Y k n L p s X 0 0 1 N 5 1 Z X L S e N I e F h N e v H i F j h w 5 J M e g o T D S / 5 A L O Y O f G j H a v T r I p I j R m D 9 G a w u D d L f D S a N M H H + Q y Z Q X o M 4 h o p G h X t q y y k E t Q z m i q a C h w q G g l g C F g g H O C 9 C H H x 7 U 3 7 v 0 Y Z s + F I B W D E / V y 8 / P l / T R o 2 / Q m Y c J 7 9 + P / Y i a D N I D X a d 7 n R 4 W N z X 0 u e j s s y y Z q 7 d b l m p E 6 c U w m 4 N c l g d r I 9 Q 6 k q c 0 l 8 U c N B p K a T V 7 l a m N x q E c 3 M K F K D s 7 R / b i M x 6 / X W x e G E B L j T W f 0 6 k M f k o o h 4 M y 5 Y Q Y L N d a 3 I Q H U s P h A J P v u 7 4 S I Y 5 x S i B 0 m D g T y U V h W r U K T + 2 f W h e W q t i q D 9 U y M E F 5 e b n U 3 d 1 D 3 3 / / j H O I w v 5 R + v v f P q P n z 9 v o 0 0 / / T u 8 e S + z D l 8 G P D S Y Q v H g g B Y s h k g i I J U R R Y f e I t W + l N F K + J 0 w F W a E 4 m e p K A v T a a 6 + k r Q t L V W z U 2 1 O C A d 7 a 2 v X y 8 C + g p e U 5 n X z 3 X d l f 4 l e / + j n l 5 m Q 8 f T 8 p Q C h N G k M e E x e S W d M Q M f O Q F x E C r S 4 I U V l 2 i A K h K D X 2 c Y u P R 4 G k 1 I G l L L Y y + S B w n 6 I A 8 C R y t I b Y f + / r q 8 1 T Z k 5 M h z m + L Y M F A H 0 n M d + 0 l o I o c 0 6 n D Y l i E X V M a y b I h t I g V 8 Y I m 0 x h 6 h m L C d G C 8 t j H 5 P J f 6 m I r p w Q w G Y 7 J G A b I B B J V V V X R G 3 v r 5 d h c S L W 2 a P q l 3 B k s H G L q M T H S C h P I E C d B L C Y L 4 i z E x 4 u 8 I S l X N T 6 F d J A 2 b L T f d D L b E a p 1 y C + L C l X h x O Q Z U M 1 P b 9 O 1 6 z f 0 O 7 B h Y 8 L z l w q s z c H G I x k s H t L 1 m 6 C l l H b S R N J k M m m 3 I 0 K b y w N U l q u I F N Z k e t r t 4 O N h q s o L 0 q 7 d U z f H X O p w o l G 3 m 6 x e v V p u / t D Q E A U C Q T p 4 8 A D t e / 0 1 f U m Y h p R m X Y H G 6 s K I 7 J O Q w W J B k 0 m T J k 4 e 1 k A q T O S r Y 9 B W E e k j 5 W e F a X Q y S r u r f X H t V F s c U O a e 3 i L O b m K 7 P p Q I / / f 1 9 V P v c F B 2 2 e n r 6 x P n h D E D p 8 P a 4 s w 4 1 a I C W i i F N F b y S B / J k E 3 C h O m 3 u 9 o v x N l W 6 c e 8 J I m L l g o H a U 1 B g A r X 7 e A f s J S 5 T c R 2 J h / Q N B y m h w 8 f 0 U B P m 5 A I 2 1 f V 1 2 / U R 7 H w D R e X A D i 2 t S p E W y s T Y 1 Z 4 j E s G L w F t 0 s W J h D h I Y w i U I i A M w l x P m L J d Y T H 5 o J G w C z B C R a Y I + d n i y H E F q W 7 j O v 1 D 9 o I t C Q X g o Q H r a t Z w Y a g C n J i Y F O 2 E l a b n m 5 J d 5 3 W l Y V p b l K y d r B u H Z D B P p C F T E o k s x F J a y W i m C D l j E d p R 5 Y + b e C g z i Y e x 9 B 2 r C U j I Z V f Y s g 8 F G a Z s K i o s l M 0 t 0 Q F u a G i Q C + o a n b q 6 N P w S D 1 r L I A U z k M l K H B U a g X Z S T o j N F Q k y G Q G B R E J M K t Z S W w 6 + m b b M 7 S D 2 7 E O x B N m s g 1 M i G A w I q X b u h M 1 N 8 Z W l 1 r 5 U W 5 o l 3 J n 1 U / M B H A 9 K r E R J T y a V N s 4 H k 4 8 x p k K 4 x p k w h k j D w 4 N C J N F O T C Y s d 0 d Z 5 h U U 8 m 9 O L X M 7 i G 1 N P i C a X S T h + N i 4 t G y T k 5 N S m O l g X V 4 A 5 H k z h J o R m k B K d B Y I o 7 W T I Z M S R Z o E k T i P i a L S 6 v i u a t Z M I B P H j V b K y c k T M h k i Q U q r a 9 S P 2 R S 2 J t Q k u a V g P F k e L q Q w P X 3 6 j N 6 o T T z E 2 q q l z q U 8 T d 1 O m / n / F E i + O 9 B M T B R D J i G J E k M g Q x y V n w j d j j C 9 U h E g R w y L C a G N F K F M a I g 0 P o F G M U x 1 O x P D H 3 a E b f t Q R o Z 9 M C P C s j c f t h L D H m 5 o P Q 2 p D P B e K 7 C / X A Z z A N 9 H Q 5 g 4 k e L E m k o m 3 H 8 V j 9 D r a 3 2 0 Z 7 W P 8 j y J W R B C I p Z A w C + a y W g n b F r q d n u m l K / d x L Z 9 K C P B r E I p I B T m 3 r 2 7 J X 5 o H Z t + m l R G S 7 l T N F L e H J 7 I p z 6 5 E s D 3 B g 0 Q i z H z V D x B H i E S k y S 1 b 2 Q l E 0 J f E P f f R w d Z H J h y F I k m k U k I F e L v 4 V 8 1 2 s n v Y 3 J x H 2 r v y Y 8 5 N 7 l 8 7 S a 2 N v k M U I g 5 O d l S W I 2 N T W J m w I a X C o D K k Q Z Z M 8 y W y N d k m / 4 d y w z g j / 6 T m C E W S C L 3 E Y 2 T J g 9 I J u Q x k i A T x p Z A J u k n Q U A e 2 T f C x I 1 2 8 s X J B M F v F R R j 3 Z P 9 s S w I N Z l V J F O Q Y D 7 U r F 0 j h e R 2 q H U 1 E C A Y c S S 5 1 G f y 8 o 0 H l s V t m T P k T o B U h k h C m g S R r K R R z g Z 1 X + M O C A 7 X F A b p t T W a T C A Q 9 5 F A H h O q O B M o F J L f E z K x V v L 7 / R T k v G 1 v n M B Z 2 B 6 2 W w 8 1 n R T V b t X j G G F 5 I r w v w A X N h W g 0 F f A o s 9 / E t I i T S g h i R B E m 2 a x L P a 7 c 4 d g 3 w k o m o 5 V U O q G N 4 I 1 F C B N v d H S E j 0 d p 1 5 G 3 0 p a p H c U 2 j 7 O Z 7 Y 9 c 8 P R F p K D Q w Y 1 G 0 R H W p p 8 W b m 7 p w Y v p n 2 O 0 U m D V R C C L h N B E o o 2 Q B + 2 T T K Q Y 7 q H k q 3 t p Q g h 2 L U q Q x 0 I k v v 9 G O x l C + f z G 3 A u R y 8 1 l x v G C 0 g p L S d r 8 7 3 p D u z R O y w W 5 k 3 2 y p A N 7 9 9 0 f r C K n 0 0 1 O J p j T y S K h k 9 z c j D g d M Q p F V 5 Z p B 4 B I / K J C p J W t J 2 l l 3 o F c h m y W P J B L 8 l R a k Q t e v T D t X e 2 f o p 3 i J h 6 L e P P Y r D O C V d c B L h 8 f m 3 s / + 9 X v 5 D y W C 5 Z d j Q o 7 3 D Q 0 N E z e b K 8 U q N J S S l S a t R i b G U F 5 e N 6 y a k t m h Z V E 8 p d C k D h x r H l 8 v 9 S x 9 O I L a i 8 e i J R K J t x r h F p A J E W o E I 3 5 w 1 R W V S 3 n s 5 y w b P p Q R o K 5 J Z S d k 0 M t z c + 5 M m C M S o 1 T x Y m F O I t U H q l g y 5 t U C W 2 j r l d C L U n E Q a j J E z f n N G n i g r w U Q d 8 J n r y 4 a a c b L t F M T B 4 h E 5 v h i I N s I F O I i e W K h W j 7 4 R N p y 9 D O 4 r j R 2 L E s a 5 R r u J P c b O J d b 8 9 j U 8 / N 9 j q b f j D 7 R L g d i Y c s M l b F 9 i + H 1 t k V d o c i E x e v C U U r p Q q I B o K Z u B 7 I t Z D Q p B X Z k k m 4 f + 2 k 0 l A W M R p J S K W J B e 0 E M m H u J T y y x / / d P 6 q T X G Z Y t p 2 I g W C O F G Y E W k o 0 l d J S S t C 6 q r i 0 t K g w R n S l g v C L / j a b Q J + z n H / 8 W h K i i G A l h J E E Q R A m 3 O G W 9 + l 7 Z e 6 d 0 l D q X s a J x D I 4 j i 2 U N Z E 0 m S Y n 8 K A H p Z n 8 g R C t r V N 7 g C x H L F t C F V e W i k c v K i Y f J K h C T S R D J h W y o N L o S i d k Y l h f l z Q M i S S K O F 8 H S I R r i R P D i C K I y k e c Q 7 4 P 8 W M m L q F O y / 3 S a R Y 4 I N S 9 U y Z e X B u x a Z f j Z h M w n s b W y m F 6 0 u u h + 2 w I Q U t 5 P G 6 q f 1 V t n 7 0 c 4 b j R t D x N P o M b t z r 5 K l 3 8 z 2 Y f C 8 y / u N f P Y v b h s S n K / F M m o D E F r e b g U o A i O 4 s u t U T h K V L x C / 6 R 0 n H V Q B h J z g P h 2 K S L x 5 F v 8 l Q a 5 D K 7 F q W S 0 O s K 0 y u V e n 2 T J l F 8 n I k b r 3 E f k 6 k r x q Q K U k X O J O V 5 I n T 8 k + V p 6 h k 4 b j Z 1 J s p k m e L q j T b W x Y p M i l R W Q j H Z Q C h N L E U o Q y o Q S c e l 1 8 k Q k k l E k g Y q 6 4 c j n Z B B R T R Z 8 G / J k 3 x L n E X F m Q j 4 M / m W v l J S a P J B F h O C R B x P I p N o K h X H G q e d q 3 y K T N B W m l S B Y J g 1 k o O J h L V q b B V w W J U f p I 9 / 9 0 9 y u s s Z K 4 J Q u M A r 1 1 u Z I C B Q K r F A J A 6 1 h p K 0 j h s N Z U g F S I g 8 U C i J P 5 K j 8 5 I O v D x Q 6 e M h i I J / v F j S H D d p Q x 5 J x w X k S B P X p D H x G c l k 0 U 6 I b 6 3 w U 5 Z T k U h p K O x m F K L v m E w R P E F D k y k W D d E f / / M / x O / h c s a K I B S A X U h v 3 G p j o i h C g U x C K t F Q h l g W 0 y 9 O K B M m R M i D E G m Q R 9 c T i a u I B U k J B m 6 3 N U / f / j S l w F V c R 3 T M E s p R D k A E F Z e E h P J n T Y t o 0 p i 4 V V M J e V L N P B N P a C R J a z J B Z P s v T a S 7 T C L 0 o e S R N C A S + q x M K v S / / v k / f E L e 7 J W x R b b j Z v M L l M i K A A r + 6 v W W B K l A J B M K i d I Q K 0 4 k F R c S I Q R 9 J I 5 v 1 v m I S l z + V d w S p I X c f V U E 8 Y L g y i 2 B N S 6 h J S 7 / i i B 4 D / 4 k t I i 8 w 6 T T m X p C H J V O 1 U g m r t K a R P p h a E j v Y j J B M 9 1 u c w p p j B c V / S V F K i Y T h 7 / / 0 2 / I 6 1 0 5 G + K s K E I B I N X l q 0 0 J U k F T S V z 3 p Y R I m l g S T 5 D J E E s I I w S S i M Q B l V a x e F S / z g 2 o 3 D o a j 6 s M V H w d w R F 1 T M c l V B k S G j H 5 S g x 5 W I Q w K k 8 R S e U l e Q b l W K p W U n l I J z y l O m T y y O C t 0 U 4 c / u H P v 1 1 R Z A I c t 1 Y Y o Y B A I E x X r j W K 5 y 8 x 1 w 8 h + l B M L C H S z P 0 p R S K E C E A l M E h e J T R Q + T o x E 1 D / 8 W K A S q 4 i i W P x k F 8 5 k B Q i 8 l 5 L P I 0 w M 3 Q c Z O E Q x N F p I Y 2 k d a j T c U I J m R S R E C o i a V K J Z k J f K W H q x a J h + q c / / J p y 8 3 L k C l Y S H L d a V h 6 h A L 8 v y J q K S W U 1 + y Q E g d K Z f g k i G W L x C / 4 Z K k + F K p 3 g k X o 1 g Y J J W G 5 9 P M q V X A X m R S r + 1 N A Q R a X l U w j j E k 1 J q z x F I B V P E M t C J D l u S M Q h E 8 e Y f D I W J R r J h I p Q M O + U Z g r x b 0 b o d 7 / / h A o K 8 u R c V x q Y U F 2 q l F Y o z p y 9 z 3 f B a K k E u a w a K r 2 m A m N 0 G l 8 k I f J w T D L w E j 8 2 V 6 D i x 4 E K r y K I S h j P Q 6 h F H d d x S 3 5 C Q B p L K C R S a U O k J F I Z M m k i q b 5 T Q i s l t J P R S k o z O f g 8 / t N / / 2 e 5 J y s V K 5 5 Q w O n T 9 / h O a G 9 f 3 P x T p l 9 c U x l S G R K h 0 k i I N K K o R D o f w D E d G u i c t F C F o I t C A q 7 w E u g j S S H I I A l 5 l + Q h b g S f l L g h k C U u x N F p k E a H J q 4 0 E t 5 j I V W c S F b t Z C V T i D x u F / 3 p v y 7 v Q d u 5 w H E 7 Q y j B 6 T N 3 K B I F e a b X V B I 3 h O K 4 k M Y I y K L j g A p N X F 4 l P j t Q 2 X U 0 H g d B J G U J 8 Y r j O q 7 F m j + T Z 0 + 0 U Q q p U k m k 0 i x h J p R F Q x k S G c n P z 6 X f / / E 3 c s Y r H R l C W X D / f j N 1 v B h i A h h N p b V W G m L F i W T V W K A V Q v n H i y K R O m a F H I 2 D q 7 m O W S D E U K E E S M k / X v j V 5 J u 4 D h M E S k 2 D N C p M T y Z F J I l b y G Q 1 8 U Q z 6 T 4 T v H o 4 m 5 2 7 t t H R 4 w f k X D L g k r 3 9 v F u V T A Y C V L 4 v P r / O d y Z h A s a d F C A a w j i h p h K L X / D P U P k C 5 K k Y w + S p Q J B U A o Y o 1 r h + A 4 i B P P k H O R B R o X p P I g 5 i x O O G V B Y C x Y m F P B E Q C G l D J A 5 T y S S E U l o p K 8 t D f / w v / 8 j 3 w 3 o h G W Q I N Q 1 O f X m V Q m F w g Q k V 1 1 Y w + V Q I A q E y J Y h k J Z e q Z C r E M f y r U C E e S Q N d H J o 0 K q 5 j E s o B I Y i 8 Q w i j R I 6 L a A K Z + F w 1 E 8 g E A k m Y n k x w P B Q W F t I / / O E T n F E G K c g Q a h b 8 7 d O L F B P N Z N F U W h S 5 E q R C y C 8 q r g k 0 h V R W y D E D R Z Q E Q A I d 1 c S R G E I Q x R q 3 C F G C Q C Y v H Z G s Z E q r m S T O o R 5 n w n G P x 0 N / / m / L f 4 L r y 8 B x p z V D q N l w 9 d J 3 1 N 0 z T G z / a V J x C B K B V F p b T S G U F q G R h I h y X M V S y G S B l A Y T Q R I M k E K H k s + B 5 G i y K B I l 4 k K W + D E d B 3 G s R J K 4 I p L S S o Z Y I B A 0 V E I r g V A u l 5 P q N 2 2 g d z 4 4 h j P J Y A Y w o X q k v D K Y H V 9 9 e Y X G J w L M B Z A p Q S p j A i a I x Y I 8 0 E f S + H Q i F C B f x Z I g h Z F 4 E U L o i M 5 G C L J w C n E j O J r i 1 b M O 3 A q R d N w Q S f K g k Y R M T C Q m j x p v U m T C x v c V l e X 0 6 3 / / C z m F D G Z H h l A L w L / 9 9 T S 3 4 i C L h U x J I c i j w x R S S V y + h a E y p 0 I x R 0 d B H E v I J J E U Q i F O q i Q I Z c h k x p 3 i J N K E A p m g q a x 9 J o T o G + b m 5 d I f / v R b O Y c M 5 g q i / w 9 i E P 2 8 C x a U v w A A A A B J R U 5 E r k J g g g = =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 G u i d = " a f 4 5 3 e a 1 - d e 5 f - 4 c c e - b 2 5 0 - b f f e 6 d b 2 3 9 7 b "   R e v = " 1 "   R e v G u i d = " f 7 b 7 9 a 6 3 - f 4 a 8 - 4 8 4 6 - 8 f 5 2 - 1 c c 4 5 0 3 1 2 d 8 a " 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Props1.xml><?xml version="1.0" encoding="utf-8"?>
<ds:datastoreItem xmlns:ds="http://schemas.openxmlformats.org/officeDocument/2006/customXml" ds:itemID="{F2E6A8D8-A1B3-4DAB-8052-94A2CEC2BEBE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5B3B43AF-5B51-4566-A1D3-850A98AED06E}">
  <ds:schemaRefs>
    <ds:schemaRef ds:uri="http://www.w3.org/2001/XMLSchema"/>
    <ds:schemaRef ds:uri="http://microsoft.data.visualization.engine.tours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 Prasanjeewa</dc:creator>
  <cp:lastModifiedBy>Dulanjala Hettiarachchi</cp:lastModifiedBy>
  <cp:lastPrinted>2024-06-10T04:50:59Z</cp:lastPrinted>
  <dcterms:created xsi:type="dcterms:W3CDTF">2024-02-02T05:24:47Z</dcterms:created>
  <dcterms:modified xsi:type="dcterms:W3CDTF">2024-06-10T09:26:46Z</dcterms:modified>
</cp:coreProperties>
</file>